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excel codebasics\ETL\"/>
    </mc:Choice>
  </mc:AlternateContent>
  <xr:revisionPtr revIDLastSave="0" documentId="13_ncr:1_{4031F1A5-22D1-405D-A94C-A091152D2715}" xr6:coauthVersionLast="47" xr6:coauthVersionMax="47" xr10:uidLastSave="{00000000-0000-0000-0000-000000000000}"/>
  <bookViews>
    <workbookView xWindow="-120" yWindow="-120" windowWidth="20730" windowHeight="11160" tabRatio="776" activeTab="1" xr2:uid="{EEA4FE60-EB92-498E-87E1-F0CF79FBC9D6}"/>
  </bookViews>
  <sheets>
    <sheet name="Customer Performance Report" sheetId="2" r:id="rId1"/>
    <sheet name="Market Performance vs Target" sheetId="3" r:id="rId2"/>
  </sheets>
  <calcPr calcId="181029"/>
  <pivotCaches>
    <pivotCache cacheId="0" r:id="rId3"/>
    <pivotCache cacheId="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51310c3-b9ec-47ae-9e08-1a539a5de4ea" name="dim_customer" connection="Query - dim_customer"/>
          <x15:modelTable id="dim_market_21270ad2-2d1f-40f9-b314-00006ce25761" name="dim_market" connection="Query - dim_market"/>
          <x15:modelTable id="dim_product_2ac0c797-c3cd-45a2-913e-be0b6f3c20ec" name="dim_product" connection="Query - dim_product"/>
          <x15:modelTable id="fact_sales_monthly_46139b2f-b20e-4409-a2fd-12e7dd9cdd5b" name="fact_sales_monthly" connection="Query - fact_sales_monthly"/>
          <x15:modelTable id="dim_date_189b7abc-2a02-4459-a65c-5f22e1c9663b" name="dim_date" connection="Query - dim_date"/>
          <x15:modelTable id="ns_targets_2021_5d391dd6-fb4b-401e-b09b-091080c3119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BBEED9C-FB97-4AAC-9FCA-36812E8B8E0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a7a8de3-f04b-42fb-b48c-cff57a9ea8da"/>
      </ext>
    </extLst>
  </connection>
  <connection id="2" xr16:uid="{3990E723-C28D-4B87-A4B7-41BA294AA34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1af1aa3-5fd1-4164-9b4d-3b60bd9edc51"/>
      </ext>
    </extLst>
  </connection>
  <connection id="3" xr16:uid="{BB424C9B-C6D4-4C02-9EBF-07982017199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6b63626-58fe-40c6-81fe-cac55df4f756"/>
      </ext>
    </extLst>
  </connection>
  <connection id="4" xr16:uid="{7F41E094-7509-4533-A63C-6E77D923FFE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6117ae7-1424-49e2-b06c-ecbaead7276b"/>
      </ext>
    </extLst>
  </connection>
  <connection id="5" xr16:uid="{29D193C3-4990-4624-9E49-D79E2B7D19D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c1fc673e-37f5-4e00-a694-317cec2231ad"/>
      </ext>
    </extLst>
  </connection>
  <connection id="6" xr16:uid="{86D407E7-BB5D-406B-943C-272144B711E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f465910-8c03-47e9-ae49-e621b57ebcd2"/>
      </ext>
    </extLst>
  </connection>
  <connection id="7" xr16:uid="{2F082BFD-DC76-4906-8499-25BD33C9052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82F5BF73-D4A2-44F8-B488-4761FA526CB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<sst xmlns="http://schemas.openxmlformats.org/spreadsheetml/2006/main" count="123" uniqueCount="110">
  <si>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</si>
  <si>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</si>
  <si>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</si>
  <si>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</si>
  <si>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</si>
  <si>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</si>
  <si>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</si>
  <si>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</si>
  <si>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</si>
  <si>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</si>
  <si>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</si>
  <si>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</si>
  <si>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</si>
  <si>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</si>
  <si>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</si>
  <si>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</si>
  <si>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</si>
  <si>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</si>
  <si>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</si>
  <si>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</si>
  <si>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</si>
  <si>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</si>
  <si>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</si>
  <si>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</si>
  <si>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</si>
  <si>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</si>
  <si>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</si>
  <si>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</si>
  <si>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</si>
  <si>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</si>
  <si>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</si>
  <si>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</si>
  <si>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</si>
  <si>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</si>
  <si>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</si>
  <si>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</si>
  <si>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</si>
  <si>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</si>
  <si>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</si>
  <si>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</si>
  <si>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</si>
  <si>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</si>
  <si>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</si>
  <si>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</si>
  <si>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</si>
  <si>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</si>
  <si>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</si>
  <si>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</si>
  <si>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</si>
  <si>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</si>
  <si>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</si>
  <si>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</si>
  <si>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</si>
  <si>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</si>
  <si>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</si>
  <si>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</si>
  <si>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</si>
  <si>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</si>
  <si>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</si>
  <si>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</si>
  <si>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</si>
  <si>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</si>
  <si>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</si>
  <si>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</si>
  <si>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</si>
  <si>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</si>
  <si>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</si>
  <si>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</si>
  <si>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</si>
  <si>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</si>
  <si>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</si>
  <si>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</si>
  <si>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net_sales</t>
  </si>
  <si>
    <t>21 vs 20</t>
  </si>
  <si>
    <t>Customer</t>
  </si>
  <si>
    <t>Row Labels</t>
  </si>
  <si>
    <t>Net_Salas_19</t>
  </si>
  <si>
    <t>Net_Sales_20</t>
  </si>
  <si>
    <t>Net_Sales_21</t>
  </si>
  <si>
    <t>FILTER</t>
  </si>
  <si>
    <t>Net Sales Performance</t>
  </si>
  <si>
    <t>All in USD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</si>
  <si>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</si>
  <si>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</si>
  <si>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</si>
  <si>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</si>
  <si>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</si>
  <si>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</si>
  <si>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</si>
  <si>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</si>
  <si>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</si>
  <si>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</si>
  <si>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</si>
  <si>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</si>
  <si>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</si>
  <si>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</si>
  <si>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</si>
  <si>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</si>
  <si>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</si>
  <si>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</si>
  <si>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</si>
  <si>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</si>
  <si>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</si>
  <si>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</si>
  <si>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</si>
  <si>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</si>
  <si>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Market Performance vs Target</t>
  </si>
  <si>
    <t>Target 21</t>
  </si>
  <si>
    <t>2021 - Target</t>
  </si>
  <si>
    <t>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</si>
</sst>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6" formatCode="0.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4" tint="-0.499984740745262"/>
      <name val="Calibri"/>
      <family val="2"/>
      <scheme val="minor"/>
    </font>
    <font>
      <b/>
      <sz val="11"/>
      <color theme="4" tint="-0.499984740745262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indexed="64"/>
      </bottom>
      <diagonal/>
    </border>
    <border>
      <left style="thin">
        <color indexed="64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indexed="64"/>
      </right>
      <top/>
      <bottom style="thin">
        <color theme="0"/>
      </bottom>
      <diagonal/>
    </border>
    <border>
      <left/>
      <right/>
      <top style="thin">
        <color rgb="FF999999"/>
      </top>
      <bottom/>
      <diagonal/>
    </border>
  </borders>
  <cellStyleXfs count="1">
    <xf numFmtId="0" fontId="0" fillId="0" borderId="0"/>
  </cellStyleXfs>
  <cellXfs count="38">
    <xf numFmtId="0" fontId="0" fillId="0" borderId="0" xfId="0"/>
    <xf numFmtId="0" fontId="1" fillId="0" borderId="0" xfId="0" applyFont="1"/>
    <xf numFmtId="0" fontId="0" fillId="0" borderId="6" xfId="0" pivotButton="1" applyBorder="1"/>
    <xf numFmtId="0" fontId="0" fillId="0" borderId="6" xfId="0" applyBorder="1"/>
    <xf numFmtId="0" fontId="1" fillId="0" borderId="7" xfId="0" pivotButton="1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164" fontId="0" fillId="0" borderId="1" xfId="0" applyNumberFormat="1" applyBorder="1"/>
    <xf numFmtId="0" fontId="0" fillId="0" borderId="1" xfId="0" applyBorder="1" applyAlignment="1">
      <alignment horizontal="left"/>
    </xf>
    <xf numFmtId="164" fontId="0" fillId="0" borderId="5" xfId="0" applyNumberFormat="1" applyBorder="1"/>
    <xf numFmtId="0" fontId="0" fillId="0" borderId="5" xfId="0" applyBorder="1" applyAlignment="1">
      <alignment horizontal="left"/>
    </xf>
    <xf numFmtId="0" fontId="1" fillId="0" borderId="8" xfId="0" applyFont="1" applyBorder="1" applyAlignment="1">
      <alignment horizontal="center"/>
    </xf>
    <xf numFmtId="166" fontId="0" fillId="0" borderId="9" xfId="0" applyNumberFormat="1" applyBorder="1"/>
    <xf numFmtId="166" fontId="0" fillId="0" borderId="10" xfId="0" applyNumberFormat="1" applyBorder="1"/>
    <xf numFmtId="166" fontId="0" fillId="0" borderId="11" xfId="0" applyNumberFormat="1" applyBorder="1"/>
    <xf numFmtId="166" fontId="0" fillId="0" borderId="12" xfId="0" applyNumberFormat="1" applyBorder="1"/>
    <xf numFmtId="166" fontId="0" fillId="0" borderId="13" xfId="0" applyNumberFormat="1" applyBorder="1"/>
    <xf numFmtId="166" fontId="0" fillId="0" borderId="14" xfId="0" applyNumberFormat="1" applyBorder="1"/>
    <xf numFmtId="166" fontId="0" fillId="0" borderId="15" xfId="0" applyNumberFormat="1" applyBorder="1"/>
    <xf numFmtId="166" fontId="0" fillId="0" borderId="16" xfId="0" applyNumberFormat="1" applyBorder="1"/>
    <xf numFmtId="166" fontId="0" fillId="0" borderId="17" xfId="0" applyNumberFormat="1" applyBorder="1"/>
    <xf numFmtId="0" fontId="2" fillId="0" borderId="0" xfId="0" applyFont="1"/>
    <xf numFmtId="0" fontId="3" fillId="0" borderId="0" xfId="0" applyFont="1"/>
    <xf numFmtId="0" fontId="1" fillId="0" borderId="7" xfId="0" applyFont="1" applyBorder="1" applyAlignment="1">
      <alignment horizontal="left"/>
    </xf>
    <xf numFmtId="166" fontId="1" fillId="0" borderId="7" xfId="0" applyNumberFormat="1" applyFont="1" applyBorder="1"/>
    <xf numFmtId="164" fontId="1" fillId="0" borderId="7" xfId="0" applyNumberFormat="1" applyFont="1" applyBorder="1"/>
    <xf numFmtId="0" fontId="0" fillId="0" borderId="0" xfId="0" pivotButton="1"/>
    <xf numFmtId="166" fontId="0" fillId="0" borderId="1" xfId="0" applyNumberFormat="1" applyBorder="1"/>
    <xf numFmtId="166" fontId="0" fillId="0" borderId="0" xfId="0" applyNumberFormat="1"/>
    <xf numFmtId="0" fontId="0" fillId="0" borderId="0" xfId="0" applyAlignment="1">
      <alignment horizontal="left"/>
    </xf>
    <xf numFmtId="166" fontId="0" fillId="0" borderId="5" xfId="0" applyNumberFormat="1" applyBorder="1"/>
    <xf numFmtId="0" fontId="1" fillId="0" borderId="2" xfId="0" applyFont="1" applyBorder="1" applyAlignment="1">
      <alignment horizontal="center"/>
    </xf>
    <xf numFmtId="0" fontId="0" fillId="0" borderId="3" xfId="0" pivotButton="1" applyBorder="1"/>
    <xf numFmtId="0" fontId="0" fillId="0" borderId="4" xfId="0" applyBorder="1"/>
    <xf numFmtId="0" fontId="0" fillId="0" borderId="18" xfId="0" applyBorder="1" applyAlignment="1">
      <alignment horizontal="left"/>
    </xf>
    <xf numFmtId="0" fontId="1" fillId="0" borderId="2" xfId="0" applyFont="1" applyBorder="1" applyAlignment="1">
      <alignment horizontal="left"/>
    </xf>
    <xf numFmtId="164" fontId="0" fillId="0" borderId="0" xfId="0" applyNumberFormat="1"/>
    <xf numFmtId="166" fontId="1" fillId="0" borderId="2" xfId="0" applyNumberFormat="1" applyFont="1" applyBorder="1"/>
    <xf numFmtId="164" fontId="1" fillId="0" borderId="2" xfId="0" applyNumberFormat="1" applyFont="1" applyBorder="1"/>
  </cellXfs>
  <cellStyles count="1">
    <cellStyle name="Normal" xfId="0" builtinId="0"/>
  </cellStyles>
  <dxfs count="47">
    <dxf>
      <border>
        <bottom style="thin">
          <color indexed="64"/>
        </bottom>
      </border>
    </dxf>
    <dxf>
      <font>
        <b/>
      </font>
      <alignment horizontal="center"/>
    </dxf>
    <dxf>
      <numFmt numFmtId="166" formatCode="0.0,,&quot;M&quot;"/>
    </dxf>
    <dxf>
      <numFmt numFmtId="166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vertical style="thin">
          <color theme="0"/>
        </vertical>
        <horizontal style="thin">
          <color theme="0"/>
        </horizontal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BAJI" refreshedDate="45203.526562615742" backgroundQuery="1" createdVersion="8" refreshedVersion="8" minRefreshableVersion="3" recordCount="0" supportSubquery="1" supportAdvancedDrill="1" xr:uid="{B52FC04C-034A-4A89-A06C-A9EA798385CA}">
  <cacheSource type="external" connectionId="8"/>
  <cacheFields count="9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_sales]" caption="net_sales" numFmtId="0" hierarchy="27" level="32767"/>
    <cacheField name="[Measures].[Net_Salas_19]" caption="Net_Salas_19" numFmtId="0" hierarchy="28" level="32767"/>
    <cacheField name="[Measures].[Net_Sales_20]" caption="Net_Sales_20" numFmtId="0" hierarchy="29" level="32767"/>
    <cacheField name="[Measures].[Net_Sales_21]" caption="Net_Sales_21" numFmtId="0" hierarchy="30" level="32767"/>
    <cacheField name="[dim_customer].[market].[market]" caption="market" numFmtId="0" hierarchy="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1 vs 20]" caption="21 vs 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 oneField="1">
      <fieldsUsage count="1">
        <fieldUsage x="1"/>
      </fieldsUsage>
    </cacheHierarchy>
    <cacheHierarchy uniqueName="[Measures].[Net_Salas_19]" caption="Net_Salas_19" measure="1" displayFolder="" measureGroup="fact_sales_monthly" count="0" oneField="1">
      <fieldsUsage count="1">
        <fieldUsage x="2"/>
      </fieldsUsage>
    </cacheHierarchy>
    <cacheHierarchy uniqueName="[Measures].[Net_Sales_20]" caption="Net_Sales_20" measure="1" displayFolder="" measureGroup="fact_sales_monthly" count="0" oneField="1">
      <fieldsUsage count="1">
        <fieldUsage x="3"/>
      </fieldsUsage>
    </cacheHierarchy>
    <cacheHierarchy uniqueName="[Measures].[Net_Sales_21]" caption="Net_Sales_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8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IBAJI" refreshedDate="45203.52661400463" backgroundQuery="1" createdVersion="8" refreshedVersion="8" minRefreshableVersion="3" recordCount="0" supportSubquery="1" supportAdvancedDrill="1" xr:uid="{C87B5BB5-293F-4A1D-8ED9-ED58D5582038}">
  <cacheSource type="external" connectionId="8"/>
  <cacheFields count="9">
    <cacheField name="[Measures].[Net_Salas_19]" caption="Net_Salas_19" numFmtId="0" hierarchy="28" level="32767"/>
    <cacheField name="[Measures].[Net_Sales_20]" caption="Net_Sales_20" numFmtId="0" hierarchy="29" level="32767"/>
    <cacheField name="[Measures].[Net_Sales_21]" caption="Net_Sales_21" numFmtId="0" hierarchy="30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Target 21]" caption="Target 21" numFmtId="0" hierarchy="32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as_19]" caption="Net_Salas_19" measure="1" displayFolder="" measureGroup="fact_sales_monthly" count="0" oneField="1">
      <fieldsUsage count="1">
        <fieldUsage x="0"/>
      </fieldsUsage>
    </cacheHierarchy>
    <cacheHierarchy uniqueName="[Measures].[Net_Sales_20]" caption="Net_Sales_20" measure="1" displayFolder="" measureGroup="fact_sales_monthly" count="0" oneField="1">
      <fieldsUsage count="1">
        <fieldUsage x="1"/>
      </fieldsUsage>
    </cacheHierarchy>
    <cacheHierarchy uniqueName="[Measures].[Net_Sales_21]" caption="Net_Sales_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 oneField="1">
      <fieldsUsage count="1">
        <fieldUsage x="5"/>
      </fieldsUsage>
    </cacheHierarchy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5AC8DF-A258-44BE-9E5C-0F77EC414D52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B7:G75" firstHeaderRow="0" firstDataRow="1" firstDataCol="1" rowPageCount="3" colPageCount="1"/>
  <pivotFields count="9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6" hier="10" name="[dim_market].[region].[All]" cap="All"/>
    <pageField fld="5" hier="2" name="[dim_customer].[market].[All]" cap="All"/>
    <pageField fld="7" hier="12" name="[dim_product].[division].[All]" cap="All"/>
  </pageFields>
  <dataFields count="5">
    <dataField fld="1" subtotal="count" baseField="0" baseItem="0" numFmtId="166"/>
    <dataField fld="2" subtotal="count" baseField="0" baseItem="0" numFmtId="166"/>
    <dataField fld="3" subtotal="count" baseField="0" baseItem="0" numFmtId="166"/>
    <dataField fld="4" subtotal="count" baseField="0" baseItem="0" numFmtId="166"/>
    <dataField fld="8" subtotal="count" baseField="0" baseItem="0"/>
  </dataFields>
  <formats count="28"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field="0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collapsedLevelsAreSubtotals="1" fieldPosition="0">
        <references count="1">
          <reference field="0" count="1">
            <x v="66"/>
          </reference>
        </references>
      </pivotArea>
    </format>
    <format dxfId="34">
      <pivotArea dataOnly="0" labelOnly="1" fieldPosition="0">
        <references count="1">
          <reference field="0" count="1">
            <x v="66"/>
          </reference>
        </references>
      </pivotArea>
    </format>
    <format dxfId="33">
      <pivotArea field="0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">
      <pivotArea field="0" type="button" dataOnly="0" labelOnly="1" outline="0" axis="axisRow" fieldPosition="0"/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field="0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5">
      <pivotArea field="0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1">
      <pivotArea collapsedLevelsAreSubtotals="1" fieldPosition="0">
        <references count="2">
          <reference field="4294967294" count="4" selected="0">
            <x v="0"/>
            <x v="1"/>
            <x v="2"/>
            <x v="3"/>
          </reference>
          <reference field="0" count="0"/>
        </references>
      </pivotArea>
    </format>
    <format dxfId="20">
      <pivotArea dataOnly="0" grandRow="1" fieldPosition="0"/>
    </format>
    <format dxfId="19">
      <pivotArea dataOnly="0" grandRow="1" fieldPosition="0"/>
    </format>
  </formats>
  <conditionalFormats count="2">
    <conditionalFormat priority="2">
      <pivotAreas count="1">
        <pivotArea type="data" collapsedLevelsAreSubtotals="1" fieldPosition="0">
          <references count="1"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E06E45-D0E3-485C-AC8D-45EE9F7C07FC}" name="PivotTable1" cacheId="2" applyNumberFormats="0" applyBorderFormats="0" applyFontFormats="0" applyPatternFormats="0" applyAlignmentFormats="0" applyWidthHeightFormats="1" dataCaption="Values" tag="9256bcbb-8ee5-46bc-9761-31f7ff63ff20" updatedVersion="8" minRefreshableVersion="3" useAutoFormatting="1" subtotalHiddenItems="1" itemPrintTitles="1" createdVersion="8" indent="0" outline="1" outlineData="1" multipleFieldFilters="0" rowHeaderCaption="Country">
  <location ref="A7:G31" firstHeaderRow="0" firstDataRow="1" firstDataCol="1" rowPageCount="2" colPageCount="1"/>
  <pivotFields count="9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3" hier="10" name="[dim_market].[region].[All]" cap="All"/>
    <pageField fld="4" hier="12" name="[dim_product].[division].[All]" cap="All"/>
  </pageFields>
  <dataFields count="6">
    <dataField fld="0" subtotal="count" baseField="0" baseItem="0" numFmtId="166"/>
    <dataField fld="1" subtotal="count" baseField="0" baseItem="0" numFmtId="166"/>
    <dataField fld="2" subtotal="count" baseField="0" baseItem="0" numFmtId="166"/>
    <dataField fld="5" subtotal="count" baseField="6" baseItem="0" numFmtId="166"/>
    <dataField fld="7" subtotal="count" baseField="6" baseItem="0" numFmtId="166"/>
    <dataField fld="8" subtotal="count" baseField="0" baseItem="0"/>
  </dataFields>
  <formats count="19"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grandRow="1" outline="0" collapsedLevelsAreSubtotals="1" fieldPosition="0"/>
    </format>
    <format dxfId="15">
      <pivotArea grandRow="1" outline="0" collapsedLevelsAreSubtotals="1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grandRow="1" fieldPosition="0"/>
    </format>
    <format dxfId="10">
      <pivotArea dataOnly="0" grandRow="1" fieldPosition="0"/>
    </format>
    <format dxfId="9">
      <pivotArea type="all" dataOnly="0" outline="0" fieldPosition="0"/>
    </format>
    <format dxfId="8">
      <pivotArea outline="0" collapsedLevelsAreSubtotals="1" fieldPosition="0"/>
    </format>
    <format dxfId="7">
      <pivotArea dataOnly="0" labelOnly="1" grandRow="1" outline="0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">
      <pivotArea dataOnly="0" grandRow="1" fieldPosition="0"/>
    </format>
    <format dxfId="3">
      <pivotArea outline="0" fieldPosition="0">
        <references count="1">
          <reference field="4294967294" count="1">
            <x v="3"/>
          </reference>
        </references>
      </pivotArea>
    </format>
    <format dxfId="2">
      <pivotArea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3">
            <x v="3"/>
            <x v="4"/>
            <x v="5"/>
          </reference>
        </references>
      </pivotArea>
    </format>
    <format dxfId="0">
      <pivotArea dataOnly="0" fieldPosition="0">
        <references count="1">
          <reference field="6" count="1">
            <x v="2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EF2D64-444E-457E-853B-166B38048DBF}">
  <dimension ref="B2:G75"/>
  <sheetViews>
    <sheetView showGridLines="0" zoomScale="70" zoomScaleNormal="70" zoomScalePageLayoutView="85" workbookViewId="0">
      <selection activeCell="B20" sqref="B20"/>
    </sheetView>
  </sheetViews>
  <sheetFormatPr defaultRowHeight="15" x14ac:dyDescent="0.25"/>
  <cols>
    <col min="2" max="2" width="23.85546875" bestFit="1" customWidth="1"/>
    <col min="3" max="3" width="9.42578125" bestFit="1" customWidth="1"/>
    <col min="4" max="4" width="12.7109375" bestFit="1" customWidth="1"/>
    <col min="5" max="5" width="23.5703125" bestFit="1" customWidth="1"/>
    <col min="6" max="6" width="12.85546875" bestFit="1" customWidth="1"/>
    <col min="7" max="7" width="8.140625" bestFit="1" customWidth="1"/>
  </cols>
  <sheetData>
    <row r="2" spans="2:7" x14ac:dyDescent="0.25">
      <c r="B2" s="21" t="s">
        <v>79</v>
      </c>
    </row>
    <row r="3" spans="2:7" ht="15.75" x14ac:dyDescent="0.25">
      <c r="B3" s="2" t="s">
        <v>68</v>
      </c>
      <c r="C3" s="3" t="s" vm="1">
        <v>69</v>
      </c>
      <c r="E3" s="20" t="s">
        <v>74</v>
      </c>
      <c r="F3" s="1"/>
    </row>
    <row r="4" spans="2:7" ht="15.75" x14ac:dyDescent="0.25">
      <c r="B4" s="2" t="s">
        <v>70</v>
      </c>
      <c r="C4" s="3" t="s" vm="3">
        <v>69</v>
      </c>
      <c r="E4" s="20" t="s">
        <v>80</v>
      </c>
      <c r="F4" s="1"/>
    </row>
    <row r="5" spans="2:7" x14ac:dyDescent="0.25">
      <c r="B5" s="2" t="s">
        <v>71</v>
      </c>
      <c r="C5" s="3" t="s" vm="2">
        <v>69</v>
      </c>
      <c r="E5" s="1" t="s">
        <v>81</v>
      </c>
    </row>
    <row r="7" spans="2:7" x14ac:dyDescent="0.25">
      <c r="B7" s="4" t="s">
        <v>75</v>
      </c>
      <c r="C7" s="5" t="s">
        <v>72</v>
      </c>
      <c r="D7" s="5" t="s">
        <v>76</v>
      </c>
      <c r="E7" s="5" t="s">
        <v>77</v>
      </c>
      <c r="F7" s="5" t="s">
        <v>78</v>
      </c>
      <c r="G7" s="10" t="s">
        <v>73</v>
      </c>
    </row>
    <row r="8" spans="2:7" x14ac:dyDescent="0.25">
      <c r="B8" s="28" t="s">
        <v>0</v>
      </c>
      <c r="C8" s="17">
        <v>15234493.800000001</v>
      </c>
      <c r="D8" s="18">
        <v>1421158.96</v>
      </c>
      <c r="E8" s="18">
        <v>2889321.88</v>
      </c>
      <c r="F8" s="19">
        <v>10924012.960000001</v>
      </c>
      <c r="G8" s="35">
        <v>3.7808224260565946</v>
      </c>
    </row>
    <row r="9" spans="2:7" x14ac:dyDescent="0.25">
      <c r="B9" s="7" t="s">
        <v>1</v>
      </c>
      <c r="C9" s="11">
        <v>968209.72</v>
      </c>
      <c r="D9" s="12"/>
      <c r="E9" s="12">
        <v>162534.09</v>
      </c>
      <c r="F9" s="13">
        <v>805675.63</v>
      </c>
      <c r="G9" s="6">
        <v>4.956963982140608</v>
      </c>
    </row>
    <row r="10" spans="2:7" x14ac:dyDescent="0.25">
      <c r="B10" s="7" t="s">
        <v>2</v>
      </c>
      <c r="C10" s="11">
        <v>131765718.39</v>
      </c>
      <c r="D10" s="12">
        <v>12169170.460000001</v>
      </c>
      <c r="E10" s="12">
        <v>37506624.100000001</v>
      </c>
      <c r="F10" s="13">
        <v>82089923.829999998</v>
      </c>
      <c r="G10" s="6">
        <v>2.1886780215444661</v>
      </c>
    </row>
    <row r="11" spans="2:7" x14ac:dyDescent="0.25">
      <c r="B11" s="7" t="s">
        <v>3</v>
      </c>
      <c r="C11" s="11">
        <v>3357365.37</v>
      </c>
      <c r="D11" s="12">
        <v>351590.32</v>
      </c>
      <c r="E11" s="12">
        <v>740367.8</v>
      </c>
      <c r="F11" s="13">
        <v>2265407.25</v>
      </c>
      <c r="G11" s="6">
        <v>3.0598403253085831</v>
      </c>
    </row>
    <row r="12" spans="2:7" x14ac:dyDescent="0.25">
      <c r="B12" s="7" t="s">
        <v>4</v>
      </c>
      <c r="C12" s="11">
        <v>4028008.06</v>
      </c>
      <c r="D12" s="12">
        <v>181917.29</v>
      </c>
      <c r="E12" s="12">
        <v>674348.67</v>
      </c>
      <c r="F12" s="13">
        <v>3171742.1</v>
      </c>
      <c r="G12" s="6">
        <v>4.7034156677435126</v>
      </c>
    </row>
    <row r="13" spans="2:7" x14ac:dyDescent="0.25">
      <c r="B13" s="7" t="s">
        <v>5</v>
      </c>
      <c r="C13" s="11">
        <v>83825392.480000004</v>
      </c>
      <c r="D13" s="12">
        <v>7176248.0199999996</v>
      </c>
      <c r="E13" s="12">
        <v>23669537.93</v>
      </c>
      <c r="F13" s="13">
        <v>52979606.530000001</v>
      </c>
      <c r="G13" s="6">
        <v>2.238303370631114</v>
      </c>
    </row>
    <row r="14" spans="2:7" x14ac:dyDescent="0.25">
      <c r="B14" s="7" t="s">
        <v>6</v>
      </c>
      <c r="C14" s="11">
        <v>88374781.689999998</v>
      </c>
      <c r="D14" s="12">
        <v>9582893.7400000002</v>
      </c>
      <c r="E14" s="12">
        <v>17675320.82</v>
      </c>
      <c r="F14" s="13">
        <v>61116567.130000003</v>
      </c>
      <c r="G14" s="6">
        <v>3.4577345301051232</v>
      </c>
    </row>
    <row r="15" spans="2:7" x14ac:dyDescent="0.25">
      <c r="B15" s="7" t="s">
        <v>7</v>
      </c>
      <c r="C15" s="11">
        <v>8937553.0099999998</v>
      </c>
      <c r="D15" s="12">
        <v>852541.07</v>
      </c>
      <c r="E15" s="12">
        <v>1772715.57</v>
      </c>
      <c r="F15" s="13">
        <v>6312296.3700000001</v>
      </c>
      <c r="G15" s="6">
        <v>3.5608060744905625</v>
      </c>
    </row>
    <row r="16" spans="2:7" x14ac:dyDescent="0.25">
      <c r="B16" s="7" t="s">
        <v>8</v>
      </c>
      <c r="C16" s="11">
        <v>5139418.55</v>
      </c>
      <c r="D16" s="12">
        <v>241323.21</v>
      </c>
      <c r="E16" s="12">
        <v>826086.99</v>
      </c>
      <c r="F16" s="13">
        <v>4072008.35</v>
      </c>
      <c r="G16" s="6">
        <v>4.929273066024197</v>
      </c>
    </row>
    <row r="17" spans="2:7" x14ac:dyDescent="0.25">
      <c r="B17" s="7" t="s">
        <v>9</v>
      </c>
      <c r="C17" s="11">
        <v>7429973.7699999996</v>
      </c>
      <c r="D17" s="12">
        <v>597546.22</v>
      </c>
      <c r="E17" s="12">
        <v>1323922.69</v>
      </c>
      <c r="F17" s="13">
        <v>5508504.8600000003</v>
      </c>
      <c r="G17" s="6">
        <v>4.1607451111816811</v>
      </c>
    </row>
    <row r="18" spans="2:7" x14ac:dyDescent="0.25">
      <c r="B18" s="7" t="s">
        <v>10</v>
      </c>
      <c r="C18" s="11">
        <v>3435776.33</v>
      </c>
      <c r="D18" s="12"/>
      <c r="E18" s="12">
        <v>417961.2</v>
      </c>
      <c r="F18" s="13">
        <v>3017815.13</v>
      </c>
      <c r="G18" s="6">
        <v>7.2203236329113798</v>
      </c>
    </row>
    <row r="19" spans="2:7" x14ac:dyDescent="0.25">
      <c r="B19" s="7" t="s">
        <v>11</v>
      </c>
      <c r="C19" s="11">
        <v>10773105.859999999</v>
      </c>
      <c r="D19" s="12">
        <v>905096.71</v>
      </c>
      <c r="E19" s="12">
        <v>2196627.85</v>
      </c>
      <c r="F19" s="13">
        <v>7671381.2999999998</v>
      </c>
      <c r="G19" s="6">
        <v>3.4923445498517189</v>
      </c>
    </row>
    <row r="20" spans="2:7" x14ac:dyDescent="0.25">
      <c r="B20" s="7" t="s">
        <v>12</v>
      </c>
      <c r="C20" s="11">
        <v>5889574.3899999997</v>
      </c>
      <c r="D20" s="12">
        <v>462637.92</v>
      </c>
      <c r="E20" s="12">
        <v>1179768.76</v>
      </c>
      <c r="F20" s="13">
        <v>4247167.71</v>
      </c>
      <c r="G20" s="6">
        <v>3.6000001474865293</v>
      </c>
    </row>
    <row r="21" spans="2:7" x14ac:dyDescent="0.25">
      <c r="B21" s="7" t="s">
        <v>13</v>
      </c>
      <c r="C21" s="11">
        <v>13181111.08</v>
      </c>
      <c r="D21" s="12">
        <v>1143407.8500000001</v>
      </c>
      <c r="E21" s="12">
        <v>2752286.63</v>
      </c>
      <c r="F21" s="13">
        <v>9285416.5999999996</v>
      </c>
      <c r="G21" s="6">
        <v>3.3737098813723483</v>
      </c>
    </row>
    <row r="22" spans="2:7" x14ac:dyDescent="0.25">
      <c r="B22" s="7" t="s">
        <v>14</v>
      </c>
      <c r="C22" s="11">
        <v>11687630.869999999</v>
      </c>
      <c r="D22" s="12">
        <v>1669064.37</v>
      </c>
      <c r="E22" s="12">
        <v>2473054.08</v>
      </c>
      <c r="F22" s="13">
        <v>7545512.4199999999</v>
      </c>
      <c r="G22" s="6">
        <v>3.0510907468711723</v>
      </c>
    </row>
    <row r="23" spans="2:7" x14ac:dyDescent="0.25">
      <c r="B23" s="7" t="s">
        <v>15</v>
      </c>
      <c r="C23" s="11">
        <v>2913729.32</v>
      </c>
      <c r="D23" s="12">
        <v>287996.74</v>
      </c>
      <c r="E23" s="12">
        <v>756818.22</v>
      </c>
      <c r="F23" s="13">
        <v>1868914.36</v>
      </c>
      <c r="G23" s="6">
        <v>2.4694362670074197</v>
      </c>
    </row>
    <row r="24" spans="2:7" x14ac:dyDescent="0.25">
      <c r="B24" s="7" t="s">
        <v>16</v>
      </c>
      <c r="C24" s="11">
        <v>6660428.9199999999</v>
      </c>
      <c r="D24" s="12">
        <v>802783.11</v>
      </c>
      <c r="E24" s="12">
        <v>1717525.22</v>
      </c>
      <c r="F24" s="13">
        <v>4140120.59</v>
      </c>
      <c r="G24" s="6">
        <v>2.4105151655356769</v>
      </c>
    </row>
    <row r="25" spans="2:7" x14ac:dyDescent="0.25">
      <c r="B25" s="7" t="s">
        <v>17</v>
      </c>
      <c r="C25" s="11">
        <v>24046150.059999999</v>
      </c>
      <c r="D25" s="12">
        <v>2609242.38</v>
      </c>
      <c r="E25" s="12">
        <v>6265231.9800000004</v>
      </c>
      <c r="F25" s="13">
        <v>15171675.699999999</v>
      </c>
      <c r="G25" s="6">
        <v>2.4215664716695771</v>
      </c>
    </row>
    <row r="26" spans="2:7" x14ac:dyDescent="0.25">
      <c r="B26" s="7" t="s">
        <v>18</v>
      </c>
      <c r="C26" s="11">
        <v>2622077.56</v>
      </c>
      <c r="D26" s="12">
        <v>118429.03</v>
      </c>
      <c r="E26" s="12">
        <v>648682.66</v>
      </c>
      <c r="F26" s="13">
        <v>1854965.87</v>
      </c>
      <c r="G26" s="6">
        <v>2.8595891094113721</v>
      </c>
    </row>
    <row r="27" spans="2:7" x14ac:dyDescent="0.25">
      <c r="B27" s="7" t="s">
        <v>19</v>
      </c>
      <c r="C27" s="11">
        <v>865563.12</v>
      </c>
      <c r="D27" s="12"/>
      <c r="E27" s="12">
        <v>143154.04</v>
      </c>
      <c r="F27" s="13">
        <v>722409.08</v>
      </c>
      <c r="G27" s="6">
        <v>5.04637577814779</v>
      </c>
    </row>
    <row r="28" spans="2:7" x14ac:dyDescent="0.25">
      <c r="B28" s="7" t="s">
        <v>20</v>
      </c>
      <c r="C28" s="11">
        <v>3198738.64</v>
      </c>
      <c r="D28" s="12">
        <v>104825.53</v>
      </c>
      <c r="E28" s="12">
        <v>748506.75</v>
      </c>
      <c r="F28" s="13">
        <v>2345406.36</v>
      </c>
      <c r="G28" s="6">
        <v>3.1334471733220841</v>
      </c>
    </row>
    <row r="29" spans="2:7" x14ac:dyDescent="0.25">
      <c r="B29" s="7" t="s">
        <v>21</v>
      </c>
      <c r="C29" s="11">
        <v>16352095.720000001</v>
      </c>
      <c r="D29" s="12">
        <v>1804484.17</v>
      </c>
      <c r="E29" s="12">
        <v>2609448.62</v>
      </c>
      <c r="F29" s="13">
        <v>11938162.93</v>
      </c>
      <c r="G29" s="6">
        <v>4.5749752796435592</v>
      </c>
    </row>
    <row r="30" spans="2:7" x14ac:dyDescent="0.25">
      <c r="B30" s="7" t="s">
        <v>22</v>
      </c>
      <c r="C30" s="11">
        <v>18224984.34</v>
      </c>
      <c r="D30" s="12">
        <v>2342107.9</v>
      </c>
      <c r="E30" s="12">
        <v>3462178.64</v>
      </c>
      <c r="F30" s="13">
        <v>12420697.800000001</v>
      </c>
      <c r="G30" s="6">
        <v>3.5875381057749234</v>
      </c>
    </row>
    <row r="31" spans="2:7" x14ac:dyDescent="0.25">
      <c r="B31" s="7" t="s">
        <v>23</v>
      </c>
      <c r="C31" s="11">
        <v>4499697.09</v>
      </c>
      <c r="D31" s="12">
        <v>181128.45</v>
      </c>
      <c r="E31" s="12">
        <v>679745</v>
      </c>
      <c r="F31" s="13">
        <v>3638823.64</v>
      </c>
      <c r="G31" s="6">
        <v>5.3532186923037317</v>
      </c>
    </row>
    <row r="32" spans="2:7" x14ac:dyDescent="0.25">
      <c r="B32" s="7" t="s">
        <v>24</v>
      </c>
      <c r="C32" s="11">
        <v>5378080.1200000001</v>
      </c>
      <c r="D32" s="12">
        <v>416982.09</v>
      </c>
      <c r="E32" s="12">
        <v>833074.59</v>
      </c>
      <c r="F32" s="13">
        <v>4128023.44</v>
      </c>
      <c r="G32" s="6">
        <v>4.9551666676089594</v>
      </c>
    </row>
    <row r="33" spans="2:7" x14ac:dyDescent="0.25">
      <c r="B33" s="7" t="s">
        <v>25</v>
      </c>
      <c r="C33" s="11">
        <v>6940197.54</v>
      </c>
      <c r="D33" s="12">
        <v>458809.95</v>
      </c>
      <c r="E33" s="12">
        <v>1317625.2</v>
      </c>
      <c r="F33" s="13">
        <v>5163762.3899999997</v>
      </c>
      <c r="G33" s="6">
        <v>3.9189918271144175</v>
      </c>
    </row>
    <row r="34" spans="2:7" x14ac:dyDescent="0.25">
      <c r="B34" s="7" t="s">
        <v>26</v>
      </c>
      <c r="C34" s="11">
        <v>5536914.7400000002</v>
      </c>
      <c r="D34" s="12">
        <v>410976.9</v>
      </c>
      <c r="E34" s="12">
        <v>938709.3</v>
      </c>
      <c r="F34" s="13">
        <v>4187228.54</v>
      </c>
      <c r="G34" s="6">
        <v>4.4606232621749884</v>
      </c>
    </row>
    <row r="35" spans="2:7" x14ac:dyDescent="0.25">
      <c r="B35" s="7" t="s">
        <v>27</v>
      </c>
      <c r="C35" s="11">
        <v>5142506.03</v>
      </c>
      <c r="D35" s="12">
        <v>360647.76</v>
      </c>
      <c r="E35" s="12">
        <v>877937.94</v>
      </c>
      <c r="F35" s="13">
        <v>3903920.33</v>
      </c>
      <c r="G35" s="6">
        <v>4.4466928152119731</v>
      </c>
    </row>
    <row r="36" spans="2:7" x14ac:dyDescent="0.25">
      <c r="B36" s="7" t="s">
        <v>28</v>
      </c>
      <c r="C36" s="11">
        <v>8981738.7899999991</v>
      </c>
      <c r="D36" s="12">
        <v>786899.1</v>
      </c>
      <c r="E36" s="12">
        <v>1766211.09</v>
      </c>
      <c r="F36" s="13">
        <v>6428628.5999999996</v>
      </c>
      <c r="G36" s="6">
        <v>3.6397849817600223</v>
      </c>
    </row>
    <row r="37" spans="2:7" x14ac:dyDescent="0.25">
      <c r="B37" s="7" t="s">
        <v>29</v>
      </c>
      <c r="C37" s="11">
        <v>14463117.779999999</v>
      </c>
      <c r="D37" s="12">
        <v>1651773.06</v>
      </c>
      <c r="E37" s="12">
        <v>2991636.73</v>
      </c>
      <c r="F37" s="13">
        <v>9819707.9900000002</v>
      </c>
      <c r="G37" s="6">
        <v>3.2823864914908971</v>
      </c>
    </row>
    <row r="38" spans="2:7" x14ac:dyDescent="0.25">
      <c r="B38" s="7" t="s">
        <v>30</v>
      </c>
      <c r="C38" s="11">
        <v>11464234.5</v>
      </c>
      <c r="D38" s="12">
        <v>1527093.19</v>
      </c>
      <c r="E38" s="12">
        <v>2021307.6</v>
      </c>
      <c r="F38" s="13">
        <v>7915833.71</v>
      </c>
      <c r="G38" s="6">
        <v>3.9161945020144384</v>
      </c>
    </row>
    <row r="39" spans="2:7" x14ac:dyDescent="0.25">
      <c r="B39" s="7" t="s">
        <v>31</v>
      </c>
      <c r="C39" s="11">
        <v>2343976.4500000002</v>
      </c>
      <c r="D39" s="12">
        <v>73384.399999999994</v>
      </c>
      <c r="E39" s="12">
        <v>457524.18</v>
      </c>
      <c r="F39" s="13">
        <v>1813067.87</v>
      </c>
      <c r="G39" s="6">
        <v>3.9627804370907787</v>
      </c>
    </row>
    <row r="40" spans="2:7" x14ac:dyDescent="0.25">
      <c r="B40" s="7" t="s">
        <v>32</v>
      </c>
      <c r="C40" s="11">
        <v>30569199.010000002</v>
      </c>
      <c r="D40" s="12">
        <v>2935579.42</v>
      </c>
      <c r="E40" s="12">
        <v>8347860.8200000003</v>
      </c>
      <c r="F40" s="13">
        <v>19285758.77</v>
      </c>
      <c r="G40" s="6">
        <v>2.3102635736085499</v>
      </c>
    </row>
    <row r="41" spans="2:7" x14ac:dyDescent="0.25">
      <c r="B41" s="7" t="s">
        <v>33</v>
      </c>
      <c r="C41" s="11">
        <v>4237053.62</v>
      </c>
      <c r="D41" s="12">
        <v>540888.93999999994</v>
      </c>
      <c r="E41" s="12">
        <v>821784.57</v>
      </c>
      <c r="F41" s="13">
        <v>2874380.11</v>
      </c>
      <c r="G41" s="6">
        <v>3.4977294718492953</v>
      </c>
    </row>
    <row r="42" spans="2:7" x14ac:dyDescent="0.25">
      <c r="B42" s="7" t="s">
        <v>34</v>
      </c>
      <c r="C42" s="11">
        <v>6131142.6399999997</v>
      </c>
      <c r="D42" s="12">
        <v>561632.18999999994</v>
      </c>
      <c r="E42" s="12">
        <v>1497307.61</v>
      </c>
      <c r="F42" s="13">
        <v>4072202.84</v>
      </c>
      <c r="G42" s="6">
        <v>2.7196835258187191</v>
      </c>
    </row>
    <row r="43" spans="2:7" x14ac:dyDescent="0.25">
      <c r="B43" s="7" t="s">
        <v>35</v>
      </c>
      <c r="C43" s="11">
        <v>12283391.58</v>
      </c>
      <c r="D43" s="12">
        <v>1545414.4</v>
      </c>
      <c r="E43" s="12">
        <v>2067836.93</v>
      </c>
      <c r="F43" s="13">
        <v>8670140.25</v>
      </c>
      <c r="G43" s="6">
        <v>4.1928549220755045</v>
      </c>
    </row>
    <row r="44" spans="2:7" x14ac:dyDescent="0.25">
      <c r="B44" s="7" t="s">
        <v>36</v>
      </c>
      <c r="C44" s="11">
        <v>2393048.0499999998</v>
      </c>
      <c r="D44" s="12">
        <v>69942.850000000006</v>
      </c>
      <c r="E44" s="12">
        <v>479888.18</v>
      </c>
      <c r="F44" s="13">
        <v>1843217.02</v>
      </c>
      <c r="G44" s="6">
        <v>3.8409302350393379</v>
      </c>
    </row>
    <row r="45" spans="2:7" x14ac:dyDescent="0.25">
      <c r="B45" s="7" t="s">
        <v>37</v>
      </c>
      <c r="C45" s="11">
        <v>4189089.27</v>
      </c>
      <c r="D45" s="12">
        <v>416213.19</v>
      </c>
      <c r="E45" s="12">
        <v>1014663.12</v>
      </c>
      <c r="F45" s="13">
        <v>2758212.96</v>
      </c>
      <c r="G45" s="6">
        <v>2.7183534176348108</v>
      </c>
    </row>
    <row r="46" spans="2:7" x14ac:dyDescent="0.25">
      <c r="B46" s="7" t="s">
        <v>38</v>
      </c>
      <c r="C46" s="11">
        <v>1606696.1</v>
      </c>
      <c r="D46" s="12"/>
      <c r="E46" s="12">
        <v>162753.95000000001</v>
      </c>
      <c r="F46" s="13">
        <v>1443942.15</v>
      </c>
      <c r="G46" s="6">
        <v>8.8719330621468782</v>
      </c>
    </row>
    <row r="47" spans="2:7" x14ac:dyDescent="0.25">
      <c r="B47" s="7" t="s">
        <v>39</v>
      </c>
      <c r="C47" s="11">
        <v>29455799.559999999</v>
      </c>
      <c r="D47" s="12">
        <v>4682610.4800000004</v>
      </c>
      <c r="E47" s="12">
        <v>5972163.8600000003</v>
      </c>
      <c r="F47" s="13">
        <v>18801025.219999999</v>
      </c>
      <c r="G47" s="6">
        <v>3.1481094056920265</v>
      </c>
    </row>
    <row r="48" spans="2:7" x14ac:dyDescent="0.25">
      <c r="B48" s="7" t="s">
        <v>40</v>
      </c>
      <c r="C48" s="11">
        <v>5913497.2300000004</v>
      </c>
      <c r="D48" s="12">
        <v>173080.8</v>
      </c>
      <c r="E48" s="12">
        <v>933136.09</v>
      </c>
      <c r="F48" s="13">
        <v>4807280.34</v>
      </c>
      <c r="G48" s="6">
        <v>5.1517462367145184</v>
      </c>
    </row>
    <row r="49" spans="2:7" x14ac:dyDescent="0.25">
      <c r="B49" s="7" t="s">
        <v>41</v>
      </c>
      <c r="C49" s="11">
        <v>11681957.029999999</v>
      </c>
      <c r="D49" s="12">
        <v>1482289.87</v>
      </c>
      <c r="E49" s="12">
        <v>2113442.65</v>
      </c>
      <c r="F49" s="13">
        <v>8086224.5099999998</v>
      </c>
      <c r="G49" s="6">
        <v>3.8260912875965669</v>
      </c>
    </row>
    <row r="50" spans="2:7" x14ac:dyDescent="0.25">
      <c r="B50" s="7" t="s">
        <v>42</v>
      </c>
      <c r="C50" s="11">
        <v>20521883.260000002</v>
      </c>
      <c r="D50" s="12">
        <v>990022.26</v>
      </c>
      <c r="E50" s="12">
        <v>3417669.59</v>
      </c>
      <c r="F50" s="13">
        <v>16114191.41</v>
      </c>
      <c r="G50" s="6">
        <v>4.7149646815331847</v>
      </c>
    </row>
    <row r="51" spans="2:7" x14ac:dyDescent="0.25">
      <c r="B51" s="7" t="s">
        <v>43</v>
      </c>
      <c r="C51" s="11">
        <v>6167584.2199999997</v>
      </c>
      <c r="D51" s="12">
        <v>526231.55000000005</v>
      </c>
      <c r="E51" s="12">
        <v>1626281.17</v>
      </c>
      <c r="F51" s="13">
        <v>4015071.5</v>
      </c>
      <c r="G51" s="6">
        <v>2.4688667458407578</v>
      </c>
    </row>
    <row r="52" spans="2:7" x14ac:dyDescent="0.25">
      <c r="B52" s="7" t="s">
        <v>44</v>
      </c>
      <c r="C52" s="11">
        <v>1754494.41</v>
      </c>
      <c r="D52" s="12">
        <v>247519.16</v>
      </c>
      <c r="E52" s="12">
        <v>389012.13</v>
      </c>
      <c r="F52" s="13">
        <v>1117963.1200000001</v>
      </c>
      <c r="G52" s="6">
        <v>2.8738515685873347</v>
      </c>
    </row>
    <row r="53" spans="2:7" x14ac:dyDescent="0.25">
      <c r="B53" s="7" t="s">
        <v>45</v>
      </c>
      <c r="C53" s="11">
        <v>364389.15</v>
      </c>
      <c r="D53" s="12"/>
      <c r="E53" s="12">
        <v>13179.02</v>
      </c>
      <c r="F53" s="13">
        <v>351210.13</v>
      </c>
      <c r="G53" s="6">
        <v>26.649184081972709</v>
      </c>
    </row>
    <row r="54" spans="2:7" x14ac:dyDescent="0.25">
      <c r="B54" s="7" t="s">
        <v>46</v>
      </c>
      <c r="C54" s="11">
        <v>15445944.92</v>
      </c>
      <c r="D54" s="12">
        <v>1867175.07</v>
      </c>
      <c r="E54" s="12">
        <v>3728375.26</v>
      </c>
      <c r="F54" s="13">
        <v>9850394.5899999999</v>
      </c>
      <c r="G54" s="6">
        <v>2.6420072828184149</v>
      </c>
    </row>
    <row r="55" spans="2:7" x14ac:dyDescent="0.25">
      <c r="B55" s="7" t="s">
        <v>47</v>
      </c>
      <c r="C55" s="11">
        <v>1860145.19</v>
      </c>
      <c r="D55" s="12">
        <v>259089.69</v>
      </c>
      <c r="E55" s="12">
        <v>401692.64</v>
      </c>
      <c r="F55" s="13">
        <v>1199362.8600000001</v>
      </c>
      <c r="G55" s="6">
        <v>2.9857725548568679</v>
      </c>
    </row>
    <row r="56" spans="2:7" x14ac:dyDescent="0.25">
      <c r="B56" s="7" t="s">
        <v>48</v>
      </c>
      <c r="C56" s="11">
        <v>5441038.1600000001</v>
      </c>
      <c r="D56" s="12">
        <v>458873.63</v>
      </c>
      <c r="E56" s="12">
        <v>1099603.57</v>
      </c>
      <c r="F56" s="13">
        <v>3882560.96</v>
      </c>
      <c r="G56" s="6">
        <v>3.530873367390031</v>
      </c>
    </row>
    <row r="57" spans="2:7" x14ac:dyDescent="0.25">
      <c r="B57" s="7" t="s">
        <v>49</v>
      </c>
      <c r="C57" s="11">
        <v>14875426.869999999</v>
      </c>
      <c r="D57" s="12">
        <v>1593507.3</v>
      </c>
      <c r="E57" s="12">
        <v>2456724.54</v>
      </c>
      <c r="F57" s="13">
        <v>10825195.029999999</v>
      </c>
      <c r="G57" s="6">
        <v>4.4063527895561299</v>
      </c>
    </row>
    <row r="58" spans="2:7" x14ac:dyDescent="0.25">
      <c r="B58" s="28" t="s">
        <v>50</v>
      </c>
      <c r="C58" s="11">
        <v>7238087.8899999997</v>
      </c>
      <c r="D58" s="12">
        <v>510186.17</v>
      </c>
      <c r="E58" s="12">
        <v>1454505.18</v>
      </c>
      <c r="F58" s="13">
        <v>5273396.54</v>
      </c>
      <c r="G58" s="6">
        <v>3.6255605084885296</v>
      </c>
    </row>
    <row r="59" spans="2:7" x14ac:dyDescent="0.25">
      <c r="B59" s="7" t="s">
        <v>51</v>
      </c>
      <c r="C59" s="11">
        <v>8004833.5899999999</v>
      </c>
      <c r="D59" s="12">
        <v>813378.54</v>
      </c>
      <c r="E59" s="12">
        <v>1747581.69</v>
      </c>
      <c r="F59" s="13">
        <v>5443873.3600000003</v>
      </c>
      <c r="G59" s="6">
        <v>3.1150894926119306</v>
      </c>
    </row>
    <row r="60" spans="2:7" x14ac:dyDescent="0.25">
      <c r="B60" s="7" t="s">
        <v>52</v>
      </c>
      <c r="C60" s="11">
        <v>13921816.449999999</v>
      </c>
      <c r="D60" s="12">
        <v>1617662.51</v>
      </c>
      <c r="E60" s="12">
        <v>2574641.21</v>
      </c>
      <c r="F60" s="13">
        <v>9729512.7300000004</v>
      </c>
      <c r="G60" s="6">
        <v>3.7789780930291257</v>
      </c>
    </row>
    <row r="61" spans="2:7" x14ac:dyDescent="0.25">
      <c r="B61" s="7" t="s">
        <v>53</v>
      </c>
      <c r="C61" s="11">
        <v>5450300.3899999997</v>
      </c>
      <c r="D61" s="12">
        <v>389161.04</v>
      </c>
      <c r="E61" s="12">
        <v>1005042.45</v>
      </c>
      <c r="F61" s="13">
        <v>4056096.9</v>
      </c>
      <c r="G61" s="6">
        <v>4.0357468483047656</v>
      </c>
    </row>
    <row r="62" spans="2:7" x14ac:dyDescent="0.25">
      <c r="B62" s="7" t="s">
        <v>54</v>
      </c>
      <c r="C62" s="11">
        <v>31962776.039999999</v>
      </c>
      <c r="D62" s="12">
        <v>4827925.58</v>
      </c>
      <c r="E62" s="12">
        <v>6437330.6799999997</v>
      </c>
      <c r="F62" s="13">
        <v>20697519.780000001</v>
      </c>
      <c r="G62" s="6">
        <v>3.2152332711918414</v>
      </c>
    </row>
    <row r="63" spans="2:7" x14ac:dyDescent="0.25">
      <c r="B63" s="7" t="s">
        <v>55</v>
      </c>
      <c r="C63" s="11">
        <v>1806844.58</v>
      </c>
      <c r="D63" s="12">
        <v>234404.94</v>
      </c>
      <c r="E63" s="12">
        <v>383094.89</v>
      </c>
      <c r="F63" s="13">
        <v>1189344.75</v>
      </c>
      <c r="G63" s="6">
        <v>3.1045696015418005</v>
      </c>
    </row>
    <row r="64" spans="2:7" x14ac:dyDescent="0.25">
      <c r="B64" s="7" t="s">
        <v>56</v>
      </c>
      <c r="C64" s="11">
        <v>6280173.8099999996</v>
      </c>
      <c r="D64" s="12">
        <v>550457.97</v>
      </c>
      <c r="E64" s="12">
        <v>1073719.8400000001</v>
      </c>
      <c r="F64" s="13">
        <v>4655996</v>
      </c>
      <c r="G64" s="6">
        <v>4.3363229648434176</v>
      </c>
    </row>
    <row r="65" spans="2:7" x14ac:dyDescent="0.25">
      <c r="B65" s="7" t="s">
        <v>57</v>
      </c>
      <c r="C65" s="11">
        <v>6588189.5599999996</v>
      </c>
      <c r="D65" s="12">
        <v>559826.12</v>
      </c>
      <c r="E65" s="12">
        <v>1673339.61</v>
      </c>
      <c r="F65" s="13">
        <v>4355023.83</v>
      </c>
      <c r="G65" s="6">
        <v>2.6025941201499436</v>
      </c>
    </row>
    <row r="66" spans="2:7" x14ac:dyDescent="0.25">
      <c r="B66" s="7" t="s">
        <v>58</v>
      </c>
      <c r="C66" s="11">
        <v>12847652.92</v>
      </c>
      <c r="D66" s="12">
        <v>1244018.82</v>
      </c>
      <c r="E66" s="12">
        <v>2851347.4</v>
      </c>
      <c r="F66" s="13">
        <v>8752286.6999999993</v>
      </c>
      <c r="G66" s="6">
        <v>3.0695266034577195</v>
      </c>
    </row>
    <row r="67" spans="2:7" x14ac:dyDescent="0.25">
      <c r="B67" s="7" t="s">
        <v>59</v>
      </c>
      <c r="C67" s="11">
        <v>2740963.84</v>
      </c>
      <c r="D67" s="12">
        <v>91227.199999999997</v>
      </c>
      <c r="E67" s="12">
        <v>531219.65</v>
      </c>
      <c r="F67" s="13">
        <v>2118516.9900000002</v>
      </c>
      <c r="G67" s="6">
        <v>3.9880245205537861</v>
      </c>
    </row>
    <row r="68" spans="2:7" x14ac:dyDescent="0.25">
      <c r="B68" s="7" t="s">
        <v>60</v>
      </c>
      <c r="C68" s="11">
        <v>18495735.859999999</v>
      </c>
      <c r="D68" s="12">
        <v>1893824.51</v>
      </c>
      <c r="E68" s="12">
        <v>4415642.7300000004</v>
      </c>
      <c r="F68" s="13">
        <v>12186268.619999999</v>
      </c>
      <c r="G68" s="6">
        <v>2.759794975532361</v>
      </c>
    </row>
    <row r="69" spans="2:7" x14ac:dyDescent="0.25">
      <c r="B69" s="7" t="s">
        <v>61</v>
      </c>
      <c r="C69" s="11">
        <v>4844100.41</v>
      </c>
      <c r="D69" s="12">
        <v>222638.47</v>
      </c>
      <c r="E69" s="12">
        <v>1325489.44</v>
      </c>
      <c r="F69" s="13">
        <v>3295972.5</v>
      </c>
      <c r="G69" s="6">
        <v>2.4866078902899447</v>
      </c>
    </row>
    <row r="70" spans="2:7" x14ac:dyDescent="0.25">
      <c r="B70" s="7" t="s">
        <v>62</v>
      </c>
      <c r="C70" s="11">
        <v>9556221.8499999996</v>
      </c>
      <c r="D70" s="12">
        <v>598527.31999999995</v>
      </c>
      <c r="E70" s="12">
        <v>1608113.42</v>
      </c>
      <c r="F70" s="13">
        <v>7349581.1100000003</v>
      </c>
      <c r="G70" s="6">
        <v>4.5703126524496023</v>
      </c>
    </row>
    <row r="71" spans="2:7" x14ac:dyDescent="0.25">
      <c r="B71" s="7" t="s">
        <v>63</v>
      </c>
      <c r="C71" s="11">
        <v>12409381.380000001</v>
      </c>
      <c r="D71" s="12">
        <v>1730790.48</v>
      </c>
      <c r="E71" s="12">
        <v>2145221.92</v>
      </c>
      <c r="F71" s="13">
        <v>8533368.9800000004</v>
      </c>
      <c r="G71" s="6">
        <v>3.9778490516263236</v>
      </c>
    </row>
    <row r="72" spans="2:7" x14ac:dyDescent="0.25">
      <c r="B72" s="7" t="s">
        <v>64</v>
      </c>
      <c r="C72" s="11">
        <v>11569152.449999999</v>
      </c>
      <c r="D72" s="12">
        <v>1553625.99</v>
      </c>
      <c r="E72" s="12">
        <v>2235120.4</v>
      </c>
      <c r="F72" s="13">
        <v>7780406.0599999996</v>
      </c>
      <c r="G72" s="6">
        <v>3.480978501202888</v>
      </c>
    </row>
    <row r="73" spans="2:7" x14ac:dyDescent="0.25">
      <c r="B73" s="7" t="s">
        <v>65</v>
      </c>
      <c r="C73" s="11">
        <v>13609379.050000001</v>
      </c>
      <c r="D73" s="12">
        <v>1258182.06</v>
      </c>
      <c r="E73" s="12">
        <v>2625411.79</v>
      </c>
      <c r="F73" s="13">
        <v>9725785.1999999993</v>
      </c>
      <c r="G73" s="6">
        <v>3.7044798979896405</v>
      </c>
    </row>
    <row r="74" spans="2:7" x14ac:dyDescent="0.25">
      <c r="B74" s="9" t="s">
        <v>66</v>
      </c>
      <c r="C74" s="14">
        <v>7166572.2699999996</v>
      </c>
      <c r="D74" s="15">
        <v>340189.93</v>
      </c>
      <c r="E74" s="15">
        <v>1564958.26</v>
      </c>
      <c r="F74" s="16">
        <v>5261424.08</v>
      </c>
      <c r="G74" s="8">
        <v>3.3620219877302033</v>
      </c>
    </row>
    <row r="75" spans="2:7" x14ac:dyDescent="0.25">
      <c r="B75" s="22" t="s">
        <v>67</v>
      </c>
      <c r="C75" s="23">
        <v>883046306.70000005</v>
      </c>
      <c r="D75" s="23">
        <v>87478258.349999994</v>
      </c>
      <c r="E75" s="23">
        <v>196690953.08000001</v>
      </c>
      <c r="F75" s="23">
        <v>598877095.26999998</v>
      </c>
      <c r="G75" s="24">
        <v>3.0447617742053392</v>
      </c>
    </row>
  </sheetData>
  <conditionalFormatting sqref="B8:B74">
    <cfRule type="colorScale" priority="3">
      <colorScale>
        <cfvo type="min"/>
        <cfvo type="percentile" val="50"/>
        <cfvo type="max"/>
        <color theme="0"/>
        <color theme="5" tint="0.39997558519241921"/>
        <color theme="5" tint="-0.249977111117893"/>
      </colorScale>
    </cfRule>
  </conditionalFormatting>
  <conditionalFormatting pivot="1" sqref="C8:G74">
    <cfRule type="colorScale" priority="2">
      <colorScale>
        <cfvo type="min"/>
        <cfvo type="percentile" val="50"/>
        <cfvo type="max"/>
        <color theme="0"/>
        <color theme="4" tint="0.39997558519241921"/>
        <color theme="4" tint="-0.249977111117893"/>
      </colorScale>
    </cfRule>
  </conditionalFormatting>
  <conditionalFormatting pivot="1" sqref="G8:G74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{672780CE-E0D2-4F2C-8F7D-4B5271BCE274}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72780CE-E0D2-4F2C-8F7D-4B5271BCE274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G8:G74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79B06-E830-450D-A3C2-AB7BF7F7A77E}">
  <dimension ref="A2:G31"/>
  <sheetViews>
    <sheetView showGridLines="0" tabSelected="1" view="pageLayout" zoomScale="85" zoomScaleNormal="85" zoomScalePageLayoutView="85" workbookViewId="0">
      <selection activeCell="F19" sqref="F19"/>
    </sheetView>
  </sheetViews>
  <sheetFormatPr defaultRowHeight="15" x14ac:dyDescent="0.25"/>
  <cols>
    <col min="1" max="1" width="13" customWidth="1"/>
    <col min="2" max="2" width="12.28515625" customWidth="1"/>
    <col min="3" max="3" width="12.5703125" customWidth="1"/>
    <col min="4" max="4" width="14" customWidth="1"/>
    <col min="5" max="5" width="9.42578125" bestFit="1" customWidth="1"/>
    <col min="6" max="6" width="12.5703125" bestFit="1" customWidth="1"/>
    <col min="7" max="7" width="8" customWidth="1"/>
  </cols>
  <sheetData>
    <row r="2" spans="1:7" x14ac:dyDescent="0.25">
      <c r="A2" s="21" t="s">
        <v>79</v>
      </c>
    </row>
    <row r="3" spans="1:7" ht="15.75" x14ac:dyDescent="0.25">
      <c r="D3" s="20" t="s">
        <v>74</v>
      </c>
      <c r="E3" s="1"/>
    </row>
    <row r="4" spans="1:7" ht="15.75" x14ac:dyDescent="0.25">
      <c r="A4" s="31" t="s">
        <v>68</v>
      </c>
      <c r="B4" s="32" t="s" vm="1">
        <v>69</v>
      </c>
      <c r="D4" s="20" t="s">
        <v>106</v>
      </c>
      <c r="E4" s="1"/>
    </row>
    <row r="5" spans="1:7" x14ac:dyDescent="0.25">
      <c r="A5" s="31" t="s">
        <v>71</v>
      </c>
      <c r="B5" s="32" t="s" vm="2">
        <v>69</v>
      </c>
      <c r="D5" s="1" t="s">
        <v>81</v>
      </c>
    </row>
    <row r="7" spans="1:7" x14ac:dyDescent="0.25">
      <c r="A7" s="25" t="s">
        <v>105</v>
      </c>
      <c r="B7" s="30" t="s">
        <v>76</v>
      </c>
      <c r="C7" s="30" t="s">
        <v>77</v>
      </c>
      <c r="D7" s="30" t="s">
        <v>78</v>
      </c>
      <c r="E7" s="30" t="s">
        <v>107</v>
      </c>
      <c r="F7" s="30" t="s">
        <v>108</v>
      </c>
      <c r="G7" s="30" t="s">
        <v>109</v>
      </c>
    </row>
    <row r="8" spans="1:7" x14ac:dyDescent="0.25">
      <c r="A8" s="33" t="s">
        <v>82</v>
      </c>
      <c r="B8" s="27">
        <v>3876686.5</v>
      </c>
      <c r="C8" s="27">
        <v>10697994.09</v>
      </c>
      <c r="D8" s="27">
        <v>20991333.73</v>
      </c>
      <c r="E8" s="27">
        <v>23204036.280000001</v>
      </c>
      <c r="F8" s="27">
        <v>-2212702.5500000007</v>
      </c>
      <c r="G8" s="35">
        <v>-0.10541028876300947</v>
      </c>
    </row>
    <row r="9" spans="1:7" x14ac:dyDescent="0.25">
      <c r="A9" s="7" t="s">
        <v>83</v>
      </c>
      <c r="B9" s="26"/>
      <c r="C9" s="26">
        <v>118281.03</v>
      </c>
      <c r="D9" s="26">
        <v>2840298.27</v>
      </c>
      <c r="E9" s="26">
        <v>3173675.13</v>
      </c>
      <c r="F9" s="26">
        <v>-333376.85999999987</v>
      </c>
      <c r="G9" s="6">
        <v>-0.11737389115826904</v>
      </c>
    </row>
    <row r="10" spans="1:7" x14ac:dyDescent="0.25">
      <c r="A10" s="7" t="s">
        <v>84</v>
      </c>
      <c r="B10" s="26">
        <v>479984.39</v>
      </c>
      <c r="C10" s="26">
        <v>2258843.36</v>
      </c>
      <c r="D10" s="26">
        <v>6950493.5499999998</v>
      </c>
      <c r="E10" s="26">
        <v>7667374.4399999995</v>
      </c>
      <c r="F10" s="26">
        <v>-716880.88999999966</v>
      </c>
      <c r="G10" s="6">
        <v>-0.10314100500100452</v>
      </c>
    </row>
    <row r="11" spans="1:7" x14ac:dyDescent="0.25">
      <c r="A11" s="7" t="s">
        <v>85</v>
      </c>
      <c r="B11" s="26">
        <v>4764382.0599999996</v>
      </c>
      <c r="C11" s="26">
        <v>12170759.43</v>
      </c>
      <c r="D11" s="26">
        <v>35058881.399999999</v>
      </c>
      <c r="E11" s="26">
        <v>40126279.560000002</v>
      </c>
      <c r="F11" s="26">
        <v>-5067398.1600000039</v>
      </c>
      <c r="G11" s="6">
        <v>-0.14453964181526921</v>
      </c>
    </row>
    <row r="12" spans="1:7" x14ac:dyDescent="0.25">
      <c r="A12" s="7" t="s">
        <v>86</v>
      </c>
      <c r="B12" s="26">
        <v>1425717.75</v>
      </c>
      <c r="C12" s="26">
        <v>5423567.6699999999</v>
      </c>
      <c r="D12" s="26">
        <v>22886336.25</v>
      </c>
      <c r="E12" s="26">
        <v>24952433.43</v>
      </c>
      <c r="F12" s="26">
        <v>-2066097.1799999997</v>
      </c>
      <c r="G12" s="6">
        <v>-9.02764495562281E-2</v>
      </c>
    </row>
    <row r="13" spans="1:7" x14ac:dyDescent="0.25">
      <c r="A13" s="7" t="s">
        <v>87</v>
      </c>
      <c r="B13" s="26">
        <v>4036469.18</v>
      </c>
      <c r="C13" s="26">
        <v>7471763.3600000003</v>
      </c>
      <c r="D13" s="26">
        <v>25944172.039999999</v>
      </c>
      <c r="E13" s="26">
        <v>28133809.080000006</v>
      </c>
      <c r="F13" s="26">
        <v>-2189637.0400000066</v>
      </c>
      <c r="G13" s="6">
        <v>-8.4398031150274722E-2</v>
      </c>
    </row>
    <row r="14" spans="1:7" x14ac:dyDescent="0.25">
      <c r="A14" s="7" t="s">
        <v>88</v>
      </c>
      <c r="B14" s="26">
        <v>2563110.11</v>
      </c>
      <c r="C14" s="26">
        <v>4685895.05</v>
      </c>
      <c r="D14" s="26">
        <v>12006271.039999999</v>
      </c>
      <c r="E14" s="26">
        <v>13533640.039999999</v>
      </c>
      <c r="F14" s="26">
        <v>-1527369</v>
      </c>
      <c r="G14" s="6">
        <v>-0.12721426951893966</v>
      </c>
    </row>
    <row r="15" spans="1:7" x14ac:dyDescent="0.25">
      <c r="A15" s="7" t="s">
        <v>89</v>
      </c>
      <c r="B15" s="26">
        <v>30818546.120000001</v>
      </c>
      <c r="C15" s="26">
        <v>49770031.729999997</v>
      </c>
      <c r="D15" s="26">
        <v>161262512.18000001</v>
      </c>
      <c r="E15" s="26">
        <v>170814108.99999997</v>
      </c>
      <c r="F15" s="26">
        <v>-9551596.819999963</v>
      </c>
      <c r="G15" s="6">
        <v>-5.9230113005672033E-2</v>
      </c>
    </row>
    <row r="16" spans="1:7" x14ac:dyDescent="0.25">
      <c r="A16" s="7" t="s">
        <v>90</v>
      </c>
      <c r="B16" s="26">
        <v>2524401.4900000002</v>
      </c>
      <c r="C16" s="26">
        <v>6206743.5</v>
      </c>
      <c r="D16" s="26">
        <v>18414576.809999999</v>
      </c>
      <c r="E16" s="26">
        <v>20796416.289999995</v>
      </c>
      <c r="F16" s="26">
        <v>-2381839.4799999967</v>
      </c>
      <c r="G16" s="6">
        <v>-0.12934532813735602</v>
      </c>
    </row>
    <row r="17" spans="1:7" x14ac:dyDescent="0.25">
      <c r="A17" s="7" t="s">
        <v>91</v>
      </c>
      <c r="B17" s="26">
        <v>2904063.69</v>
      </c>
      <c r="C17" s="26">
        <v>4463460.7300000004</v>
      </c>
      <c r="D17" s="26">
        <v>11717810.460000001</v>
      </c>
      <c r="E17" s="26">
        <v>12767353.779999999</v>
      </c>
      <c r="F17" s="26">
        <v>-1049543.3199999984</v>
      </c>
      <c r="G17" s="6">
        <v>-8.9568211022249142E-2</v>
      </c>
    </row>
    <row r="18" spans="1:7" x14ac:dyDescent="0.25">
      <c r="A18" s="7" t="s">
        <v>92</v>
      </c>
      <c r="B18" s="26"/>
      <c r="C18" s="26">
        <v>1881281.6</v>
      </c>
      <c r="D18" s="26">
        <v>7922197.0099999998</v>
      </c>
      <c r="E18" s="26">
        <v>8248982.8700000001</v>
      </c>
      <c r="F18" s="26">
        <v>-326785.86000000034</v>
      </c>
      <c r="G18" s="6">
        <v>-4.1249398315581692E-2</v>
      </c>
    </row>
    <row r="19" spans="1:7" x14ac:dyDescent="0.25">
      <c r="A19" s="7" t="s">
        <v>93</v>
      </c>
      <c r="B19" s="26">
        <v>225342.85</v>
      </c>
      <c r="C19" s="26">
        <v>3356013.39</v>
      </c>
      <c r="D19" s="26">
        <v>7984235.1399999997</v>
      </c>
      <c r="E19" s="26">
        <v>8640172.7899999991</v>
      </c>
      <c r="F19" s="26">
        <v>-655937.64999999944</v>
      </c>
      <c r="G19" s="6">
        <v>-8.2154099735093661E-2</v>
      </c>
    </row>
    <row r="20" spans="1:7" x14ac:dyDescent="0.25">
      <c r="A20" s="7" t="s">
        <v>94</v>
      </c>
      <c r="B20" s="26"/>
      <c r="C20" s="26">
        <v>1985436.8</v>
      </c>
      <c r="D20" s="26">
        <v>11402159.76</v>
      </c>
      <c r="E20" s="26">
        <v>12804468.33</v>
      </c>
      <c r="F20" s="26">
        <v>-1402308.5700000003</v>
      </c>
      <c r="G20" s="6">
        <v>-0.1229862236204977</v>
      </c>
    </row>
    <row r="21" spans="1:7" x14ac:dyDescent="0.25">
      <c r="A21" s="7" t="s">
        <v>95</v>
      </c>
      <c r="B21" s="26"/>
      <c r="C21" s="26">
        <v>2478582.35</v>
      </c>
      <c r="D21" s="26">
        <v>13677506.75</v>
      </c>
      <c r="E21" s="26">
        <v>15113149.510000002</v>
      </c>
      <c r="F21" s="26">
        <v>-1435642.7600000016</v>
      </c>
      <c r="G21" s="6">
        <v>-0.1049637763841719</v>
      </c>
    </row>
    <row r="22" spans="1:7" x14ac:dyDescent="0.25">
      <c r="A22" s="7" t="s">
        <v>96</v>
      </c>
      <c r="B22" s="26">
        <v>624511.51</v>
      </c>
      <c r="C22" s="26">
        <v>4694011.05</v>
      </c>
      <c r="D22" s="26">
        <v>5656740.3200000003</v>
      </c>
      <c r="E22" s="26">
        <v>6180859.3499999996</v>
      </c>
      <c r="F22" s="26">
        <v>-524119.02999999933</v>
      </c>
      <c r="G22" s="6">
        <v>-9.2653896122281129E-2</v>
      </c>
    </row>
    <row r="23" spans="1:7" x14ac:dyDescent="0.25">
      <c r="A23" s="7" t="s">
        <v>97</v>
      </c>
      <c r="B23" s="26">
        <v>5694417.1100000003</v>
      </c>
      <c r="C23" s="26">
        <v>13365181.73</v>
      </c>
      <c r="D23" s="26">
        <v>31857231.300000001</v>
      </c>
      <c r="E23" s="26">
        <v>34354372.210000001</v>
      </c>
      <c r="F23" s="26">
        <v>-2497140.91</v>
      </c>
      <c r="G23" s="6">
        <v>-7.8385371487069561E-2</v>
      </c>
    </row>
    <row r="24" spans="1:7" x14ac:dyDescent="0.25">
      <c r="A24" s="7" t="s">
        <v>98</v>
      </c>
      <c r="B24" s="26">
        <v>408770.79</v>
      </c>
      <c r="C24" s="26">
        <v>2792885.74</v>
      </c>
      <c r="D24" s="26">
        <v>5189452.4400000004</v>
      </c>
      <c r="E24" s="26">
        <v>6130190.6899999995</v>
      </c>
      <c r="F24" s="26">
        <v>-940738.24999999907</v>
      </c>
      <c r="G24" s="6">
        <v>-0.1812789038683239</v>
      </c>
    </row>
    <row r="25" spans="1:7" x14ac:dyDescent="0.25">
      <c r="A25" s="7" t="s">
        <v>99</v>
      </c>
      <c r="B25" s="26">
        <v>747761.23</v>
      </c>
      <c r="C25" s="26">
        <v>3586722.7</v>
      </c>
      <c r="D25" s="26">
        <v>11829546.960000001</v>
      </c>
      <c r="E25" s="26">
        <v>12337301.52</v>
      </c>
      <c r="F25" s="26">
        <v>-507754.55999999866</v>
      </c>
      <c r="G25" s="6">
        <v>-4.2922570214810545E-2</v>
      </c>
    </row>
    <row r="26" spans="1:7" x14ac:dyDescent="0.25">
      <c r="A26" s="7" t="s">
        <v>100</v>
      </c>
      <c r="B26" s="26">
        <v>12804937.970000001</v>
      </c>
      <c r="C26" s="26">
        <v>17283549.059999999</v>
      </c>
      <c r="D26" s="26">
        <v>48965337.950000003</v>
      </c>
      <c r="E26" s="26">
        <v>53326653</v>
      </c>
      <c r="F26" s="26">
        <v>-4361315.049999997</v>
      </c>
      <c r="G26" s="6">
        <v>-8.9069436311324315E-2</v>
      </c>
    </row>
    <row r="27" spans="1:7" x14ac:dyDescent="0.25">
      <c r="A27" s="7" t="s">
        <v>101</v>
      </c>
      <c r="B27" s="26"/>
      <c r="C27" s="26">
        <v>1773783.69</v>
      </c>
      <c r="D27" s="26">
        <v>12618989.83</v>
      </c>
      <c r="E27" s="26">
        <v>14404167.9</v>
      </c>
      <c r="F27" s="26">
        <v>-1785178.0700000003</v>
      </c>
      <c r="G27" s="6">
        <v>-0.14146758924838601</v>
      </c>
    </row>
    <row r="28" spans="1:7" x14ac:dyDescent="0.25">
      <c r="A28" s="7" t="s">
        <v>102</v>
      </c>
      <c r="B28" s="26">
        <v>53347.12</v>
      </c>
      <c r="C28" s="26">
        <v>226086.88</v>
      </c>
      <c r="D28" s="26">
        <v>1767821.3</v>
      </c>
      <c r="E28" s="26">
        <v>1964258.0400000003</v>
      </c>
      <c r="F28" s="26">
        <v>-196436.74000000022</v>
      </c>
      <c r="G28" s="6">
        <v>-0.11111798460624964</v>
      </c>
    </row>
    <row r="29" spans="1:7" x14ac:dyDescent="0.25">
      <c r="A29" s="7" t="s">
        <v>103</v>
      </c>
      <c r="B29" s="26">
        <v>1998158.57</v>
      </c>
      <c r="C29" s="26">
        <v>8078947.71</v>
      </c>
      <c r="D29" s="26">
        <v>34152244.240000002</v>
      </c>
      <c r="E29" s="26">
        <v>37131732.780000001</v>
      </c>
      <c r="F29" s="26">
        <v>-2979488.5399999991</v>
      </c>
      <c r="G29" s="6">
        <v>-8.7241368943782149E-2</v>
      </c>
    </row>
    <row r="30" spans="1:7" x14ac:dyDescent="0.25">
      <c r="A30" s="9" t="s">
        <v>104</v>
      </c>
      <c r="B30" s="29">
        <v>11527649.91</v>
      </c>
      <c r="C30" s="29">
        <v>31921130.43</v>
      </c>
      <c r="D30" s="29">
        <v>87780946.540000007</v>
      </c>
      <c r="E30" s="29">
        <v>98016133.189999998</v>
      </c>
      <c r="F30" s="29">
        <v>-10235186.649999991</v>
      </c>
      <c r="G30" s="8">
        <v>-0.11659918300534641</v>
      </c>
    </row>
    <row r="31" spans="1:7" x14ac:dyDescent="0.25">
      <c r="A31" s="34" t="s">
        <v>67</v>
      </c>
      <c r="B31" s="36">
        <v>87478258.349999994</v>
      </c>
      <c r="C31" s="36">
        <v>196690953.08000001</v>
      </c>
      <c r="D31" s="36">
        <v>598877095.26999998</v>
      </c>
      <c r="E31" s="36">
        <v>653821569.20999992</v>
      </c>
      <c r="F31" s="36">
        <v>-54944473.939999938</v>
      </c>
      <c r="G31" s="37">
        <v>-9.1745826270461336E-2</v>
      </c>
    </row>
  </sheetData>
  <conditionalFormatting sqref="A9:A74">
    <cfRule type="colorScale" priority="5">
      <colorScale>
        <cfvo type="min"/>
        <cfvo type="percentile" val="50"/>
        <cfvo type="max"/>
        <color theme="0"/>
        <color theme="5" tint="0.39997558519241921"/>
        <color theme="5" tint="-0.249977111117893"/>
      </colorScale>
    </cfRule>
  </conditionalFormatting>
  <conditionalFormatting pivot="1" sqref="G8:G30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{EB5F7FEB-0854-4EFD-99BD-0D54072C1E25}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5" tint="-0.249977111117893"/>
        <color theme="5" tint="0.59999389629810485"/>
        <color theme="2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B5F7FEB-0854-4EFD-99BD-0D54072C1E2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 T a b l e s \ f a c t _ s a l e s _ m o n t h l y \ M e a s u r e s \ N e t _ S a l a s _ 1 9 < / K e y > < / D i a g r a m O b j e c t K e y > < D i a g r a m O b j e c t K e y > < K e y > T a b l e s \ f a c t _ s a l e s _ m o n t h l y \ M e a s u r e s \ N e t _ S a l e s _ 2 0 < / K e y > < / D i a g r a m O b j e c t K e y > < D i a g r a m O b j e c t K e y > < K e y > T a b l e s \ f a c t _ s a l e s _ m o n t h l y \ M e a s u r e s \ N e t _ S a l e s _ 2 1 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 1 7 2 < / H e i g h t > < I s E x p a n d e d > t r u e < / I s E x p a n d e d > < L a y e d O u t > t r u e < / L a y e d O u t > < T o p > 8 < / T o p > < W i d t h > 1 9 0 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 1 3 7 < / H e i g h t > < I s E x p a n d e d > t r u e < / I s E x p a n d e d > < L a y e d O u t > t r u e < / L a y e d O u t > < L e f t > 6 7 . 0 0 0 0 0 0 0 0 0 0 0 0 1 1 4 < / L e f t > < T a b I n d e x > 3 < / T a b I n d e x > < T o p > 3 2 0 < / T o p > < W i d t h > 1 6 4 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 8 8 2 . 9 0 3 8 1 0 5 6 7 6 6 5 9 1 < / L e f t > < T a b I n d e x > 2 < / T a b I n d e x > < W i d t h > 2 0 7 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 2 4 0 < / H e i g h t > < I s E x p a n d e d > t r u e < / I s E x p a n d e d > < L a y e d O u t > t r u e < / L a y e d O u t > < L e f t > 4 0 0 . 8 0 7 6 2 1 1 3 5 3 3 1 6 < / L e f t > < T a b I n d e x > 1 < / T a b I n d e x > < W i d t h > 2 9 1 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 T a b l e s \ f a c t _ s a l e s _ m o n t h l y \ M e a s u r e s \ N e t _ S a l a s _ 1 9 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 9 1 9 . 9 0 3 8 1 0 5 6 7 6 6 5 9 1 < / L e f t > < T a b I n d e x > 5 < / T a b I n d e x > < T o p > 3 1 1 . 5 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 3 8 3 . 9 0 3 8 1 0 5 6 7 6 6 5 9 1 < / L e f t > < T a b I n d e x > 4 < / T a b I n d e x > < T o p > 2 6 3 . 7 5 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 ( 9 5 , 1 9 6 ) .   E n d   p o i n t   2 :   ( 1 4 9 , 3 0 4 ) 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 9 5 < / b : _ x > < b : _ y > 1 9 5 . 9 9 9 9 9 9 9 9 9 9 9 9 9 7 < / b : _ y > < / b : P o i n t > < b : P o i n t > < b : _ x > 9 5 < / b : _ x > < b : _ y > 2 4 8 < / b : _ y > < / b : P o i n t > < b : P o i n t > < b : _ x > 9 7 < / b : _ x > < b : _ y > 2 5 0 < / b : _ y > < / b : P o i n t > < b : P o i n t > < b : _ x > 1 4 7 < / b : _ x > < b : _ y > 2 5 0 < / b : _ y > < / b : P o i n t > < b : P o i n t > < b : _ x > 1 4 9 < / b : _ x > < b : _ y > 2 5 2 < / b : _ y > < / b : P o i n t > < b : P o i n t > < b : _ x > 1 4 9 < / b : _ x > < b : _ y > 3 0 4 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< / b : _ x > < b : _ y > 1 7 9 . 9 9 9 9 9 9 9 9 9 9 9 9 9 7 < / b : _ y > < / L a b e l L o c a t i o n > < L o c a t i o n   x m l n s : b = " h t t p : / / s c h e m a s . d a t a c o n t r a c t . o r g / 2 0 0 4 / 0 7 / S y s t e m . W i n d o w s " > < b : _ x > 9 5 < / b : _ x > < b : _ y > 1 8 0 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< / b : _ x > < b : _ y > 3 0 4 < / b : _ y > < / L a b e l L o c a t i o n > < L o c a t i o n   x m l n s : b = " h t t p : / / s c h e m a s . d a t a c o n t r a c t . o r g / 2 0 0 4 / 0 7 / S y s t e m . W i n d o w s " > < b : _ x > 1 4 9 < / b : _ x > < b : _ y > 3 2 0 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 9 5 < / b : _ x > < b : _ y > 1 9 5 . 9 9 9 9 9 9 9 9 9 9 9 9 9 7 < / b : _ y > < / b : P o i n t > < b : P o i n t > < b : _ x > 9 5 < / b : _ x > < b : _ y > 2 4 8 < / b : _ y > < / b : P o i n t > < b : P o i n t > < b : _ x > 9 7 < / b : _ x > < b : _ y > 2 5 0 < / b : _ y > < / b : P o i n t > < b : P o i n t > < b : _ x > 1 4 7 < / b : _ x > < b : _ y > 2 5 0 < / b : _ y > < / b : P o i n t > < b : P o i n t > < b : _ x > 1 4 9 < / b : _ x > < b : _ y > 2 5 2 < / b : _ y > < / b : P o i n t > < b : P o i n t > < b : _ x > 1 4 9 < / b : _ x > < b : _ y > 3 0 4 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 ( 3 8 4 . 8 0 7 6 2 1 1 3 5 3 3 2 , 1 2 0 ) .   E n d   p o i n t   2 :   ( 2 0 6 , 9 4 ) 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 3 8 4 . 8 0 7 6 2 1 1 3 5 3 3 1 6 < / b : _ x > < b : _ y > 1 2 0 < / b : _ y > < / b : P o i n t > < b : P o i n t > < b : _ x > 2 9 7 . 4 0 3 8 1 0 4 9 9 9 9 9 9 6 < / b : _ x > < b : _ y > 1 2 0 < / b : _ y > < / b : P o i n t > < b : P o i n t > < b : _ x > 2 9 5 . 4 0 3 8 1 0 4 9 9 9 9 9 9 6 < / b : _ x > < b : _ y > 1 1 8 < / b : _ y > < / b : P o i n t > < b : P o i n t > < b : _ x > 2 9 5 . 4 0 3 8 1 0 4 9 9 9 9 9 9 6 < / b : _ x > < b : _ y > 9 6 < / b : _ y > < / b : P o i n t > < b : P o i n t > < b : _ x > 2 9 3 . 4 0 3 8 1 0 4 9 9 9 9 9 9 6 < / b : _ x > < b : _ y > 9 4 < / b : _ y > < / b : P o i n t > < b : P o i n t > < b : _ x > 2 0 6 < / b : _ x > < b : _ y >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 3 8 4 . 8 0 7 6 2 1 1 3 5 3 3 1 6 < / b : _ x > < b : _ y > 1 1 2 < / b : _ y > < / L a b e l L o c a t i o n > < L o c a t i o n   x m l n s : b = " h t t p : / / s c h e m a s . d a t a c o n t r a c t . o r g / 2 0 0 4 / 0 7 / S y s t e m . W i n d o w s " > < b : _ x > 4 0 0 . 8 0 7 6 2 1 1 3 5 3 3 1 6 < / b : _ x > < b : _ y > 1 2 0 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 1 9 0 < / b : _ x > < b : _ y > 8 6 < / b : _ y > < / L a b e l L o c a t i o n > < L o c a t i o n   x m l n s : b = " h t t p : / / s c h e m a s . d a t a c o n t r a c t . o r g / 2 0 0 4 / 0 7 / S y s t e m . W i n d o w s " > < b : _ x > 1 9 0 < / b : _ x > < b : _ y >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 3 8 4 . 8 0 7 6 2 1 1 3 5 3 3 1 6 < / b : _ x > < b : _ y > 1 2 0 < / b : _ y > < / b : P o i n t > < b : P o i n t > < b : _ x > 2 9 7 . 4 0 3 8 1 0 4 9 9 9 9 9 9 6 < / b : _ x > < b : _ y > 1 2 0 < / b : _ y > < / b : P o i n t > < b : P o i n t > < b : _ x > 2 9 5 . 4 0 3 8 1 0 4 9 9 9 9 9 9 6 < / b : _ x > < b : _ y > 1 1 8 < / b : _ y > < / b : P o i n t > < b : P o i n t > < b : _ x > 2 9 5 . 4 0 3 8 1 0 4 9 9 9 9 9 9 6 < / b : _ x > < b : _ y > 9 6 < / b : _ y > < / b : P o i n t > < b : P o i n t > < b : _ x > 2 9 3 . 4 0 3 8 1 0 4 9 9 9 9 9 9 6 < / b : _ x > < b : _ y > 9 4 < / b : _ y > < / b : P o i n t > < b : P o i n t > < b : _ x > 2 0 6 < / b : _ x > < b : _ y >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 ( 7 0 7 . 8 0 7 6 2 1 1 3 5 3 3 2 , 1 1 1 . 6 6 6 6 6 7 ) .   E n d   p o i n t   2 :   ( 8 6 6 . 9 0 3 8 1 0 5 6 7 6 6 6 , 9 1 . 6 6 6 6 6 7 ) 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 7 0 7 . 8 0 7 6 2 1 1 3 5 3 3 1 6 < / b : _ x > < b : _ y > 1 1 1 . 6 6 6 6 6 7 < / b : _ y > < / b : P o i n t > < b : P o i n t > < b : _ x > 7 8 5 . 3 5 5 7 1 6 < / b : _ x > < b : _ y > 1 1 1 . 6 6 6 6 6 7 < / b : _ y > < / b : P o i n t > < b : P o i n t > < b : _ x > 7 8 7 . 3 5 5 7 1 6 < / b : _ x > < b : _ y > 1 0 9 . 6 6 6 6 6 7 < / b : _ y > < / b : P o i n t > < b : P o i n t > < b : _ x > 7 8 7 . 3 5 5 7 1 6 < / b : _ x > < b : _ y > 9 3 . 6 6 6 6 6 7 < / b : _ y > < / b : P o i n t > < b : P o i n t > < b : _ x > 7 8 9 . 3 5 5 7 1 6 < / b : _ x > < b : _ y > 9 1 . 6 6 6 6 6 7 < / b : _ y > < / b : P o i n t > < b : P o i n t > < b : _ x > 8 6 6 . 9 0 3 8 1 0 5 6 7 6 6 5 9 1 < / b : _ x > < b : _ y > 9 1 . 6 6 6 6 6 7 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 6 9 1 . 8 0 7 6 2 1 1 3 5 3 3 1 6 < / b : _ x > < b : _ y > 1 0 3 . 6 6 6 6 6 7 < / b : _ y > < / L a b e l L o c a t i o n > < L o c a t i o n   x m l n s : b = " h t t p : / / s c h e m a s . d a t a c o n t r a c t . o r g / 2 0 0 4 / 0 7 / S y s t e m . W i n d o w s " > < b : _ x > 6 9 1 . 8 0 7 6 2 1 1 3 5 3 3 1 6 < / b : _ x > < b : _ y > 1 1 1 . 6 6 6 6 6 7 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 8 6 6 . 9 0 3 8 1 0 5 6 7 6 6 5 9 1 < / b : _ x > < b : _ y > 8 3 . 6 6 6 6 6 7 < / b : _ y > < / L a b e l L o c a t i o n > < L o c a t i o n   x m l n s : b = " h t t p : / / s c h e m a s . d a t a c o n t r a c t . o r g / 2 0 0 4 / 0 7 / S y s t e m . W i n d o w s " > < b : _ x > 8 8 2 . 9 0 3 8 1 0 5 6 7 6 6 5 9 1 < / b : _ x > < b : _ y > 9 1 . 6 6 6 6 6 7 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 7 0 7 . 8 0 7 6 2 1 1 3 5 3 3 1 6 < / b : _ x > < b : _ y > 1 1 1 . 6 6 6 6 6 7 < / b : _ y > < / b : P o i n t > < b : P o i n t > < b : _ x > 7 8 5 . 3 5 5 7 1 6 < / b : _ x > < b : _ y > 1 1 1 . 6 6 6 6 6 7 < / b : _ y > < / b : P o i n t > < b : P o i n t > < b : _ x > 7 8 7 . 3 5 5 7 1 6 < / b : _ x > < b : _ y > 1 0 9 . 6 6 6 6 6 7 < / b : _ y > < / b : P o i n t > < b : P o i n t > < b : _ x > 7 8 7 . 3 5 5 7 1 6 < / b : _ x > < b : _ y > 9 3 . 6 6 6 6 6 7 < / b : _ y > < / b : P o i n t > < b : P o i n t > < b : _ x > 7 8 9 . 3 5 5 7 1 6 < / b : _ x > < b : _ y > 9 1 . 6 6 6 6 6 7 < / b : _ y > < / b : P o i n t > < b : P o i n t > < b : _ x > 8 6 6 . 9 0 3 8 1 0 5 6 7 6 6 5 9 1 < / b : _ x > < b : _ y > 9 1 . 6 6 6 6 6 7 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 ( 7 0 7 . 8 0 7 6 2 1 1 3 5 3 3 2 , 1 3 1 . 6 6 6 6 6 7 ) .   E n d   p o i n t   2 :   ( 9 0 3 . 9 0 3 8 1 0 5 6 7 6 6 6 , 3 7 6 . 5 ) 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 7 0 7 . 8 0 7 6 2 1 1 3 5 3 3 1 6 < / b : _ x > < b : _ y > 1 3 1 . 6 6 6 6 6 7 < / b : _ y > < / b : P o i n t > < b : P o i n t > < b : _ x > 8 0 3 . 8 5 5 7 1 6 < / b : _ x > < b : _ y > 1 3 1 . 6 6 6 6 6 7 < / b : _ y > < / b : P o i n t > < b : P o i n t > < b : _ x > 8 0 5 . 8 5 5 7 1 6 < / b : _ x > < b : _ y > 1 3 3 . 6 6 6 6 6 7 < / b : _ y > < / b : P o i n t > < b : P o i n t > < b : _ x > 8 0 5 . 8 5 5 7 1 6 < / b : _ x > < b : _ y > 3 7 4 . 5 < / b : _ y > < / b : P o i n t > < b : P o i n t > < b : _ x > 8 0 7 . 8 5 5 7 1 6 < / b : _ x > < b : _ y > 3 7 6 . 5 < / b : _ y > < / b : P o i n t > < b : P o i n t > < b : _ x > 9 0 3 . 9 0 3 8 1 0 5 6 7 6 6 5 9 1 < / b : _ x > < b : _ y > 3 7 6 . 5 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 6 9 1 . 8 0 7 6 2 1 1 3 5 3 3 1 6 < / b : _ x > < b : _ y > 1 2 3 . 6 6 6 6 6 6 9 9 9 9 9 9 9 9 < / b : _ y > < / L a b e l L o c a t i o n > < L o c a t i o n   x m l n s : b = " h t t p : / / s c h e m a s . d a t a c o n t r a c t . o r g / 2 0 0 4 / 0 7 / S y s t e m . W i n d o w s " > < b : _ x > 6 9 1 . 8 0 7 6 2 1 1 3 5 3 3 1 6 < / b : _ x > < b : _ y > 1 3 1 . 6 6 6 6 6 7 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 9 0 3 . 9 0 3 8 1 0 5 6 7 6 6 5 9 1 < / b : _ x > < b : _ y > 3 6 8 . 5 < / b : _ y > < / L a b e l L o c a t i o n > < L o c a t i o n   x m l n s : b = " h t t p : / / s c h e m a s . d a t a c o n t r a c t . o r g / 2 0 0 4 / 0 7 / S y s t e m . W i n d o w s " > < b : _ x > 9 1 9 . 9 0 3 8 1 0 5 6 7 6 6 5 9 1 < / b : _ x > < b : _ y > 3 7 6 . 5 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 7 0 7 . 8 0 7 6 2 1 1 3 5 3 3 1 6 < / b : _ x > < b : _ y > 1 3 1 . 6 6 6 6 6 7 < / b : _ y > < / b : P o i n t > < b : P o i n t > < b : _ x > 8 0 3 . 8 5 5 7 1 6 < / b : _ x > < b : _ y > 1 3 1 . 6 6 6 6 6 7 < / b : _ y > < / b : P o i n t > < b : P o i n t > < b : _ x > 8 0 5 . 8 5 5 7 1 6 < / b : _ x > < b : _ y > 1 3 3 . 6 6 6 6 6 7 < / b : _ y > < / b : P o i n t > < b : P o i n t > < b : _ x > 8 0 5 . 8 5 5 7 1 6 < / b : _ x > < b : _ y > 3 7 4 . 5 < / b : _ y > < / b : P o i n t > < b : P o i n t > < b : _ x > 8 0 7 . 8 5 5 7 1 6 < / b : _ x > < b : _ y > 3 7 6 . 5 < / b : _ y > < / b : P o i n t > < b : P o i n t > < b : _ x > 9 0 3 . 9 0 3 8 1 0 5 6 7 6 6 5 9 1 < / b : _ x > < b : _ y > 3 7 6 . 5 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 ( 5 9 9 . 9 0 3 8 1 0 5 6 7 6 6 6 , 3 3 8 . 7 5 ) .   E n d   p o i n t   2 :   ( 9 0 3 . 9 0 3 8 1 0 5 6 7 6 6 6 , 3 9 6 . 5 ) 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 5 9 9 . 9 0 3 8 1 0 5 6 7 6 6 5 9 1 < / b : _ x > < b : _ y > 3 3 8 . 7 5 < / b : _ y > < / b : P o i n t > < b : P o i n t > < b : _ x > 7 4 9 . 9 0 3 8 1 1 < / b : _ x > < b : _ y > 3 3 8 . 7 5 < / b : _ y > < / b : P o i n t > < b : P o i n t > < b : _ x > 7 5 1 . 9 0 3 8 1 1 < / b : _ x > < b : _ y > 3 4 0 . 7 5 < / b : _ y > < / b : P o i n t > < b : P o i n t > < b : _ x > 7 5 1 . 9 0 3 8 1 1 < / b : _ x > < b : _ y > 3 9 4 . 5 < / b : _ y > < / b : P o i n t > < b : P o i n t > < b : _ x > 7 5 3 . 9 0 3 8 1 1 < / b : _ x > < b : _ y > 3 9 6 . 5 < / b : _ y > < / b : P o i n t > < b : P o i n t > < b : _ x > 9 0 3 . 9 0 3 8 1 0 5 6 7 6 6 5 9 1 < / b : _ x > < b : _ y > 3 9 6 . 5 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 5 8 3 . 9 0 3 8 1 0 5 6 7 6 6 5 9 1 < / b : _ x > < b : _ y > 3 3 0 . 7 5 < / b : _ y > < / L a b e l L o c a t i o n > < L o c a t i o n   x m l n s : b = " h t t p : / / s c h e m a s . d a t a c o n t r a c t . o r g / 2 0 0 4 / 0 7 / S y s t e m . W i n d o w s " > < b : _ x > 5 8 3 . 9 0 3 8 1 0 5 6 7 6 6 5 9 1 < / b : _ x > < b : _ y > 3 3 8 . 7 5 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 9 0 3 . 9 0 3 8 1 0 5 6 7 6 6 5 9 1 < / b : _ x > < b : _ y > 3 8 8 . 5 < / b : _ y > < / L a b e l L o c a t i o n > < L o c a t i o n   x m l n s : b = " h t t p : / / s c h e m a s . d a t a c o n t r a c t . o r g / 2 0 0 4 / 0 7 / S y s t e m . W i n d o w s " > < b : _ x > 9 1 9 . 9 0 3 8 1 0 5 6 7 6 6 5 9 1 < / b : _ x > < b : _ y > 3 9 6 . 5 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 5 9 9 . 9 0 3 8 1 0 5 6 7 6 6 5 9 1 < / b : _ x > < b : _ y > 3 3 8 . 7 5 < / b : _ y > < / b : P o i n t > < b : P o i n t > < b : _ x > 7 4 9 . 9 0 3 8 1 1 < / b : _ x > < b : _ y > 3 3 8 . 7 5 < / b : _ y > < / b : P o i n t > < b : P o i n t > < b : _ x > 7 5 1 . 9 0 3 8 1 1 < / b : _ x > < b : _ y > 3 4 0 . 7 5 < / b : _ y > < / b : P o i n t > < b : P o i n t > < b : _ x > 7 5 1 . 9 0 3 8 1 1 < / b : _ x > < b : _ y > 3 9 4 . 5 < / b : _ y > < / b : P o i n t > < b : P o i n t > < b : _ x > 7 5 3 . 9 0 3 8 1 1 < / b : _ x > < b : _ y > 3 9 6 . 5 < / b : _ y > < / b : P o i n t > < b : P o i n t > < b : _ x > 9 0 3 . 9 0 3 8 1 0 5 6 7 6 6 5 9 1 < / b : _ x > < b : _ y > 3 9 6 . 5 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 ( 3 6 7 . 9 0 3 8 1 0 5 6 7 6 6 6 , 3 3 8 . 7 5 ) .   E n d   p o i n t   2 :   ( 2 4 7 , 3 8 8 . 5 ) 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 3 6 7 . 9 0 3 8 1 0 5 6 7 6 6 5 9 1 < / b : _ x > < b : _ y > 3 3 8 . 7 5 < / b : _ y > < / b : P o i n t > < b : P o i n t > < b : _ x > 3 0 9 . 4 5 1 9 0 5 5 < / b : _ x > < b : _ y > 3 3 8 . 7 5 < / b : _ y > < / b : P o i n t > < b : P o i n t > < b : _ x > 3 0 7 . 4 5 1 9 0 5 5 < / b : _ x > < b : _ y > 3 4 0 . 7 5 < / b : _ y > < / b : P o i n t > < b : P o i n t > < b : _ x > 3 0 7 . 4 5 1 9 0 5 5 < / b : _ x > < b : _ y > 3 8 6 . 5 < / b : _ y > < / b : P o i n t > < b : P o i n t > < b : _ x > 3 0 5 . 4 5 1 9 0 5 5 < / b : _ x > < b : _ y > 3 8 8 . 5 < / b : _ y > < / b : P o i n t > < b : P o i n t > < b : _ x > 2 4 7 . 0 0 0 0 0 0 0 0 0 0 0 0 0 6 < / b : _ x > < b : _ y > 3 8 8 . 5 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 3 6 7 . 9 0 3 8 1 0 5 6 7 6 6 5 9 1 < / b : _ x > < b : _ y > 3 3 0 . 7 5 < / b : _ y > < / L a b e l L o c a t i o n > < L o c a t i o n   x m l n s : b = " h t t p : / / s c h e m a s . d a t a c o n t r a c t . o r g / 2 0 0 4 / 0 7 / S y s t e m . W i n d o w s " > < b : _ x > 3 8 3 . 9 0 3 8 1 0 5 6 7 6 6 5 9 1 < / b : _ x > < b : _ y > 3 3 8 . 7 5 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 2 3 1 . 0 0 0 0 0 0 0 0 0 0 0 0 0 6 < / b : _ x > < b : _ y > 3 8 0 . 5 < / b : _ y > < / L a b e l L o c a t i o n > < L o c a t i o n   x m l n s : b = " h t t p : / / s c h e m a s . d a t a c o n t r a c t . o r g / 2 0 0 4 / 0 7 / S y s t e m . W i n d o w s " > < b : _ x > 2 3 1 . 0 0 0 0 0 0 0 0 0 0 0 0 1 1 < / b : _ x > < b : _ y > 3 8 8 . 5 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 3 6 7 . 9 0 3 8 1 0 5 6 7 6 6 5 9 1 < / b : _ x > < b : _ y > 3 3 8 . 7 5 < / b : _ y > < / b : P o i n t > < b : P o i n t > < b : _ x > 3 0 9 . 4 5 1 9 0 5 5 < / b : _ x > < b : _ y > 3 3 8 . 7 5 < / b : _ y > < / b : P o i n t > < b : P o i n t > < b : _ x > 3 0 7 . 4 5 1 9 0 5 5 < / b : _ x > < b : _ y > 3 4 0 . 7 5 < / b : _ y > < / b : P o i n t > < b : P o i n t > < b : _ x > 3 0 7 . 4 5 1 9 0 5 5 < / b : _ x > < b : _ y > 3 8 6 . 5 < / b : _ y > < / b : P o i n t > < b : P o i n t > < b : _ x > 3 0 5 . 4 5 1 9 0 5 5 < / b : _ x > < b : _ y > 3 8 8 . 5 < / b : _ y > < / b : P o i n t > < b : P o i n t > < b : _ x > 2 4 7 . 0 0 0 0 0 0 0 0 0 0 0 0 0 6 < / b : _ x > < b : _ y > 3 8 8 . 5 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 2 0 2 3 - 1 0 - 0 4 T 1 2 : 5 0 : 5 5 . 1 9 8 8 4 8 4 + 0 5 : 3 0 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9 0 b e 6 2 e f - 2 6 c f - 4 1 1 d - 9 5 f f - 6 2 8 c b 9 d f b 2 0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 N e t _ S a l a s _ 1 9 < / M e a s u r e N a m e > < D i s p l a y N a m e > N e t _ S a l a s _ 1 9 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9 2 5 6 b c b b - 8 e e 5 - 4 6 b c - 9 7 6 1 - 3 1 f 7 f f 6 3 f f 2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 N e t _ S a l a s _ 1 9 < / M e a s u r e N a m e > < D i s p l a y N a m e > N e t _ S a l a s _ 1 9 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4 6 1 3 9 b 2 f - b 2 0 e - 4 4 0 9 - a 2 f d - 1 2 e 7 d d 9 c d d 5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 n e w _ d a t e _ m o d i f i e d < / s t r i n g > < / k e y > < v a l u e > < i n t > 1 6 1 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5 d 3 9 1 d d 6 - f b 4 b - 4 0 1 e - b 0 9 b - 0 9 1 0 8 0 c 3 1 1 9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D a t a M a s h u p   x m l n s = " h t t p : / / s c h e m a s . m i c r o s o f t . c o m / D a t a M a s h u p " > A A A A A A U I A A B Q S w M E F A A C A A g A W m Z E V 0 X k g l W k A A A A 9 w A A A B I A H A B D b 2 5 m a W c v U G F j a 2 F n Z S 5 4 b W w g o h g A K K A U A A A A A A A A A A A A A A A A A A A A A A A A A A A A h Y + x D o I w G I R 3 E 9 + B d K c t d S M / Z X C V x I R o X B t o g A h / D S 2 W d 3 P w k X w F I Y q 6 O d 7 d l 9 z d 4 3 a H d O z a 4 K p 7 2 x h M S E Q 5 C a x T W K r W o E 4 I G p L K 9 Q r 2 q j i r S g c T j T Y e b Z m Q 2 r l L z J j 3 n v o N N X 3 F B O c R O 2 W 7 v K h 1 p 8 g H b v 7 D Y Y N z b a G J h O N r j R Q 0 E p w K I S g H t p i Q N f g F x D R 4 T n 9 M 2 A 6 t G 3 o t N Y a H H N g i g b 0 / y C d Q S w M E F A A C A A g A W m Z E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F p m R F c 7 s c p Z C A U A A K s Y A A A T A B w A R m 9 y b X V s Y X M v U 2 V j d G l v b j E u b S C i G A A o o B Q A A A A A A A A A A A A A A A A A A A A A A A A A A A D l W F t v 4 k Y U f o + U / z B y p M p I l r t m k 2 i 7 E Q 8 s J G q q L Z s s d K U V I D S x B 2 L V 9 q Q z Y x I a 5 b / 3 z N j G 4 1 u 4 l F R a N Q 8 E z s z 5 z v 3 j G E 5 c 4 d M I D Z P / z s X R E b / H j H h o i A P C U Q c F R B w f I f g b 0 p i 5 B C R X N P A I s 6 9 8 u G A a / Y 8 T 8 u S S A L n U I 3 e Y + y 6 f X I 4 + T 5 S + 0 T o + 8 i N d P z f g + e H M j b m g I W G 1 d h S C l Q h P X r c z m R X Q X L 4 0 J I B C e h 6 f G I n L 6 A a L e 6 O z A c q w B j g k H U N H t C X i 9 G X c o 5 E g k Z i u v b o O H y g T E E 1 v + E 2 a 7 P G l 3 a d u H M I t c 3 e n r X G f B H 7 o C 8 I 6 h m V Y q E e D O I x 4 5 8 x C l x G A + N G i 4 7 T P 2 h a 6 j a k g Q 7 E K S C d / a w 9 o R K a t t X s 3 j I Z U u v c r w Z A A L l 0 c 4 T u 4 m J 6 k c r M U i Y X G 6 Y V u E A x d H G D G O 4 L F O n b v H k c L u D 9 a P Z A c d 8 R w x O e U h Y n n 8 l C i V x y x n p + N L P S Z z A 7 Y v I 7 E + a k t V V 4 s l B / D i Q A Z E u R J q I M Q s z + J q I g f A i y k 5 c q B C 5 5 G J C j I X / J A v h L Q d M G 3 b z i I C Z q z E H V F 4 P + F L p / c I O b + E l S o E t 3 m o j z i V F 0 p m 6 W 0 W E Y J K Z X o Q F Y K w A p I l h b / N r 4 S N B S U a Z 6 m g k Y / 9 4 s 6 C y h D z 8 J Z f y 4 H M 4 J k 7 x B L I H R z u + R 9 9 8 y A 7 0 V z e x Y n p 7 h 9 Y y q S Y t L e h 6 H E F O t g h J j g v S E d a g 4 3 k u H 7 / c h w J 8 I q 0 i G Q V X L s V M g l k b c b 5 O + b S G c H Z i 4 y y o 7 M 7 O x H z Q 0 U y + O 7 2 d + Q 1 c o B I w t Y H 7 Z j 2 K 2 o E x J t R B g Q j U G 3 k V X W 7 j T a c r b k i 2 2 s p T G + N v B O a Z Q f G P V i 9 0 C z n I E d b J h T w D e c Z t 3 l x n E + / 1 H H O Z e f N s j P G u T n P y g t p P X M F r Z i a J 6 / 9 H m Z B R R r k I V s m e p e h g V Z U L a q b n K J m Y p 8 i Z m P S 0 D F c S z G m A / j H I P X X D b m L I Q 2 v w 9 W / 3 4 m a z A P M p p V 3 D e a 0 I Y A / l 8 P I R 4 0 Y d Z Q 8 r 3 w Q 6 I 3 Y X 2 v b 3 h 0 u R W r q j A i W b Z x S O O 8 j a M 4 v C N M Z 4 E e D t w Y n m b A 1 e 4 d h x g E S b 5 f / A h J 6 K Z A q 7 T w n P k y U E Z s g C v 4 p R k d J p n / S h + 1 C k m h u d k h L Z F f m P x x o E + 4 S y L Z K Y W 4 d m I g 3 a G 6 S u n I X c + T X a P 0 0 Y A 8 o j 5 c Q C H 0 6 t w n X m 4 K 7 i W X q u s G g g I 9 z i T w b K 1 n I Y L d e w V m j 6 j c A 8 y x v D G 1 j B X 8 G S 3 0 E z J + N u B V n t k 3 2 B s K D B l T n 6 6 g 3 U y l 2 s e r V K / V s t q W 8 W 5 b x d / l W J Z V a 0 v m V G q 2 I S W V k n U 3 V a y 9 S 8 U c Z a A u o 3 r 9 m q i 7 X d q j 5 P V a w n 5 O + 1 q l 7 E R e M 9 v v n A / W L 5 b T a t l 2 3 W n b s T 7 I 0 5 c 8 S B o t i f I c n s 1 U g H m k U v W z z 4 W Z m L T Q 8 C H w B V C j r d 5 8 W g 2 o u I e k m S 0 L B j k I s t f L J 8 G w G h F u X z J G m b 6 h R s D z W W m 4 v q H K A 2 2 U q 3 4 V V 5 e k g E 3 1 2 l i u s i O b h u w 6 4 o k 7 q l c R n S P V n 5 u n S 7 q a X N U H S q F 8 m R d 6 X L N c Y / c 7 w a z e W p N r Y F g p 6 X a l I L e X k + G + P F V 0 T y Y x N V m 7 4 b 1 K s 0 V G 2 m p C 0 z F X 3 0 f 1 u S n w K D K u v q N q L e C + E n J z r P 5 P r d N W v Q 2 n 3 k j B D W W l J u e Z 6 W l L n 4 a Q L u u n Q R 7 k 0 1 B 0 w l p n O Q + o / G R W B L 4 4 P j r O O C X i M + i T B R F 8 J g m h l l o K u 5 T 8 s d t O 1 y 9 u G r 2 P k z + g 6 H w y v P 7 U / e 1 6 0 q e P U U C x x y c l Z L W 5 t Q 7 9 S 8 b W G 1 V G W v / F I t X w k 0 G F U N Q q l G W p s g M 1 f S M Y F / 8 A U E s B A i 0 A F A A C A A g A W m Z E V 0 X k g l W k A A A A 9 w A A A B I A A A A A A A A A A A A A A A A A A A A A A E N v b m Z p Z y 9 Q Y W N r Y W d l L n h t b F B L A Q I t A B Q A A g A I A F p m R F d T c j g s m w A A A O E A A A A T A A A A A A A A A A A A A A A A A P A A A A B b Q 2 9 u d G V u d F 9 U e X B l c 1 0 u e G 1 s U E s B A i 0 A F A A C A A g A W m Z E V z u x y l k I B Q A A q x g A A B M A A A A A A A A A A A A A A A A A 2 A E A A E Z v c m 1 1 b G F z L 1 N l Y 3 R p b 2 4 x L m 1 Q S w U G A A A A A A M A A w D C A A A A L Q c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G 1 Q A A A A A A A D 5 U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k t M j d U M T Q 6 N D k 6 M D U u M D E 1 O T I 2 M V o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A t M D F U M T M 6 M z I 6 M z k u M j g 5 M j M w M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l F 1 Z X J 5 S U Q i I F Z h b H V l P S J z O G U 0 N W J i M D M t Z W Y x Y S 0 0 Y T g w L W J j Z j A t Y j M w M m Z j M D Y 1 O G R j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m c m 0 g Q W x 0 a V E g R X h j b H V z a X Z l I H R v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g Z n J t I E F s d G l R I E V 4 Y 2 x 1 c 2 l 2 Z S B 0 b y B B d G x p U S B F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w M V Q x M z o z M j o z O S 4 y N T c 5 N z Y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R d W V y e U l E I i B W Y W x 1 Z T 0 i c z R i M j U 5 Z j I y L W U x Y j E t N G N j M i 0 5 Y j Z k L W E 4 M T U z Z T l k M D U 2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w L T A x V D E z O j M y O j M 5 L j I 4 O T I z M D F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l F 1 Z X J 5 S U Q i I F Z h b H V l P S J z N G Z l Z j I w M z I t O D U 2 Y i 0 0 Y j Y w L T k 1 Z W E t Y W M 5 N G Q 3 O D I y N D Y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C 0 w M V Q x M z o z M j o z O S 4 z M D Q 4 N D Y y W i I g L z 4 8 R W 5 0 c n k g V H l w Z T 0 i R m l s b E N v b H V t b l R 5 c G V z I i B W Y W x 1 Z T 0 i c 0 N R W U R B d 1 V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V f b W 9 k a W Z p Z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U X V l c n l J R C I g V m F s d W U 9 I n M 3 N W J j Y m Q 4 Y y 1 i Y z E 4 L T R k M j I t Y W V m N C 1 i Z j Y 1 Z D g w Z D R j N 2 I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a W 4 g U X R 5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V p b i B R d H k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A t M D F U M T M 6 M z I 6 M z k u M j c z N j Q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2 I y Z m Z l N z U t Y z Y z M y 0 0 M 2 J l L T k 1 M G Q t N j U 0 M j I x Z j F k M 2 Y z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Z X h j Z W w l M j B j b 2 R l Y m F z a W N z J T V D R V R M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2 V 4 Y 2 V s J T I w Y 2 9 k Z W J h c 2 l j c y U 1 Q 0 V U T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l e G N l b C U y M G N v Z G V i Y X N p Y 3 M l N U N F V E w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2 V 4 Y 2 V s J T I w Y 2 9 k Z W J h c 2 l j c y U 1 Q 0 V U T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G Z y b S U y M E F 0 b G l x J T I w R X h j b H V z a X Z l J T I w d G 8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Z n J t J T I w Q X R s a X E l M j B l J T I w U 3 R v c m U l M j B 0 b y U y M E F 0 b G l R J T I w Z S U y M F N 0 b 3 J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m c m 0 l M j B B b H R p U S U y M E V 4 Y 2 x 1 c 2 l 2 Z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W l u J T I w U X R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2 9 s d W 1 u J T I w T m V 3 J T I w R G F 0 Z S U y M G 1 v Z G l m a W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w L T A 0 V D A 2 O j Q 5 O j Q x L j Y 3 O D g y N z Z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m q 4 M 6 0 r K N T o B O s w P q O 3 x + A A A A A A I A A A A A A B B m A A A A A Q A A I A A A A O L s 3 H r z 7 e A D 3 Z + 6 w s E l 2 p l g x o + l u h u G b 7 e B f y U x 7 L V + A A A A A A 6 A A A A A A g A A I A A A A B I o q I 7 f 8 b O V j 7 r v 0 n N k O 1 a O D U S S w 6 e R R x G j 1 q C t c C c R U A A A A M w t C 2 G N V z k 9 t B L 0 v z 0 s e H C F H J j e 7 j h S C f X 3 4 9 J x H V f L X c F K l D 2 w 1 9 v 0 n O T Y j i v / 5 v h L t g K X B e y d B v J T 7 4 n l C 1 f 2 I a o Y Z K K s 0 0 M l Y v s + C K N R Q A A A A N 0 h T 0 H V R t d W P v h 9 / k f R W c b S x i D J C + j 5 J O j k y o s M t r Z c 2 L k o 3 w Y z D Y h f h z N n G M g 9 / g 9 K F q 6 d Q k 3 j 5 X P m D U a / K j A = < / D a t a M a s h u p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2 1 2 7 0 a d 2 - 2 d 1 f - 4 0 f 9 - b 3 1 4 - 0 0 0 0 6 c e 2 5 7 6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2 a c 0 c 7 9 7 - c 3 c d - 4 5 a 2 - 9 1 3 e - b e 0 b 6 f 3 c 2 0 e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5 1 3 1 0 c 3 - b 9 e c - 4 7 a e - 9 e 0 8 - 1 a 5 3 9 a 5 d e 4 e a , d i m _ m a r k e t _ 2 1 2 7 0 a d 2 - 2 d 1 f - 4 0 f 9 - b 3 1 4 - 0 0 0 0 6 c e 2 5 7 6 1 , d i m _ p r o d u c t _ 2 a c 0 c 7 9 7 - c 3 c d - 4 5 a 2 - 9 1 3 e - b e 0 b 6 f 3 c 2 0 e c , f a c t _ s a l e s _ m o n t h l y _ 4 6 1 3 9 b 2 f - b 2 0 e - 4 4 0 9 - a 2 f d - 1 2 e 7 d d 9 c d d 5 b , d i m _ d a t e _ 1 8 9 b 7 a b c - 2 a 0 2 - 4 4 5 9 - a 6 5 c - 5 f 2 2 e 1 c 9 6 6 3 b , n s _ t a r g e t s _ 2 0 2 1 _ 5 d 3 9 1 d d 6 - f b 4 b - 4 0 1 e - b 0 9 b - 0 9 1 0 8 0 c 3 1 1 9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1 8 9 b 7 a b c - 2 a 0 2 - 4 4 5 9 - a 6 5 c - 5 f 2 2 e 1 c 9 6 6 3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f 5 1 3 1 0 c 3 - b 9 e c - 4 7 a e - 9 e 0 8 - 1 a 5 3 9 a 5 d e 4 e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 d i m _ c u s t o m e r _ f 5 1 3 1 0 c 3 - b 9 e c - 4 7 a e - 9 e 0 8 - 1 a 5 3 9 a 5 d e 4 e a 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 d i m _ m a r k e t _ 2 1 2 7 0 a d 2 - 2 d 1 f - 4 0 f 9 - b 3 1 4 - 0 0 0 0 6 c e 2 5 7 6 1 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 d i m _ p r o d u c t _ 2 a c 0 c 7 9 7 - c 3 c d - 4 5 a 2 - 9 1 3 e - b e 0 b 6 f 3 c 2 0 e c 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 f a c t _ s a l e s _ m o n t h l y _ 4 6 1 3 9 b 2 f - b 2 0 e - 4 4 0 9 - a 2 f d - 1 2 e 7 d d 9 c d d 5 b 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 d i m _ d a t e _ 1 8 9 b 7 a b c - 2 a 0 2 - 4 4 5 9 - a 6 5 c - 5 f 2 2 e 1 c 9 6 6 3 b 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 n s _ t a r g e t s _ 2 0 2 1 _ 5 d 3 9 1 d d 6 - f b 4 b - 4 0 1 e - b 0 9 b - 0 9 1 0 8 0 c 3 1 1 9 1 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5 d 3 9 1 d d 6 - f b 4 b - 4 0 1 e - b 0 9 b - 0 9 1 0 8 0 c 3 1 1 9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5D749C13-D293-4105-B8C3-CAACFCFE9B49}">
  <ds:schemaRefs/>
</ds:datastoreItem>
</file>

<file path=customXml/itemProps10.xml><?xml version="1.0" encoding="utf-8"?>
<ds:datastoreItem xmlns:ds="http://schemas.openxmlformats.org/officeDocument/2006/customXml" ds:itemID="{637D2331-7ABD-4BF0-B55E-38009A7EA19A}">
  <ds:schemaRefs/>
</ds:datastoreItem>
</file>

<file path=customXml/itemProps11.xml><?xml version="1.0" encoding="utf-8"?>
<ds:datastoreItem xmlns:ds="http://schemas.openxmlformats.org/officeDocument/2006/customXml" ds:itemID="{315749BF-06AE-45D6-8544-ABCF7FB374F1}">
  <ds:schemaRefs/>
</ds:datastoreItem>
</file>

<file path=customXml/itemProps12.xml><?xml version="1.0" encoding="utf-8"?>
<ds:datastoreItem xmlns:ds="http://schemas.openxmlformats.org/officeDocument/2006/customXml" ds:itemID="{DE3591F1-A311-42FE-90B4-82C89AB1695F}">
  <ds:schemaRefs/>
</ds:datastoreItem>
</file>

<file path=customXml/itemProps13.xml><?xml version="1.0" encoding="utf-8"?>
<ds:datastoreItem xmlns:ds="http://schemas.openxmlformats.org/officeDocument/2006/customXml" ds:itemID="{295C0B07-1AE9-4F96-9B47-BD994F4F7CAE}">
  <ds:schemaRefs/>
</ds:datastoreItem>
</file>

<file path=customXml/itemProps14.xml><?xml version="1.0" encoding="utf-8"?>
<ds:datastoreItem xmlns:ds="http://schemas.openxmlformats.org/officeDocument/2006/customXml" ds:itemID="{138AB0A8-BE92-4252-B742-7959E1D414D2}">
  <ds:schemaRefs/>
</ds:datastoreItem>
</file>

<file path=customXml/itemProps15.xml><?xml version="1.0" encoding="utf-8"?>
<ds:datastoreItem xmlns:ds="http://schemas.openxmlformats.org/officeDocument/2006/customXml" ds:itemID="{AF191EB8-0DAE-4BBE-AAE0-14F98B378EC0}">
  <ds:schemaRefs/>
</ds:datastoreItem>
</file>

<file path=customXml/itemProps16.xml><?xml version="1.0" encoding="utf-8"?>
<ds:datastoreItem xmlns:ds="http://schemas.openxmlformats.org/officeDocument/2006/customXml" ds:itemID="{551C5059-3D1F-4A5E-9D79-39F154E2D9FC}">
  <ds:schemaRefs/>
</ds:datastoreItem>
</file>

<file path=customXml/itemProps17.xml><?xml version="1.0" encoding="utf-8"?>
<ds:datastoreItem xmlns:ds="http://schemas.openxmlformats.org/officeDocument/2006/customXml" ds:itemID="{22239E19-0F47-43E2-AAA2-0BC5D99C851A}">
  <ds:schemaRefs/>
</ds:datastoreItem>
</file>

<file path=customXml/itemProps18.xml><?xml version="1.0" encoding="utf-8"?>
<ds:datastoreItem xmlns:ds="http://schemas.openxmlformats.org/officeDocument/2006/customXml" ds:itemID="{60344C1D-56BE-4062-A45F-357022258715}">
  <ds:schemaRefs/>
</ds:datastoreItem>
</file>

<file path=customXml/itemProps19.xml><?xml version="1.0" encoding="utf-8"?>
<ds:datastoreItem xmlns:ds="http://schemas.openxmlformats.org/officeDocument/2006/customXml" ds:itemID="{657E0EC4-4EC5-4B89-969E-5377DFCEF74E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2CFC3C0B-9C74-4612-BC2E-C8963F9D6F9F}">
  <ds:schemaRefs/>
</ds:datastoreItem>
</file>

<file path=customXml/itemProps20.xml><?xml version="1.0" encoding="utf-8"?>
<ds:datastoreItem xmlns:ds="http://schemas.openxmlformats.org/officeDocument/2006/customXml" ds:itemID="{4286CCCD-BB30-4B86-B6A6-EA7E28E7B15E}">
  <ds:schemaRefs/>
</ds:datastoreItem>
</file>

<file path=customXml/itemProps21.xml><?xml version="1.0" encoding="utf-8"?>
<ds:datastoreItem xmlns:ds="http://schemas.openxmlformats.org/officeDocument/2006/customXml" ds:itemID="{58765754-9930-4482-9B53-B7019257087B}">
  <ds:schemaRefs/>
</ds:datastoreItem>
</file>

<file path=customXml/itemProps22.xml><?xml version="1.0" encoding="utf-8"?>
<ds:datastoreItem xmlns:ds="http://schemas.openxmlformats.org/officeDocument/2006/customXml" ds:itemID="{7DB71A89-6902-48CE-83DB-A2E4A4B681CB}">
  <ds:schemaRefs/>
</ds:datastoreItem>
</file>

<file path=customXml/itemProps23.xml><?xml version="1.0" encoding="utf-8"?>
<ds:datastoreItem xmlns:ds="http://schemas.openxmlformats.org/officeDocument/2006/customXml" ds:itemID="{D167F66C-DCEA-41B5-9F53-3DC4314AAC6B}">
  <ds:schemaRefs/>
</ds:datastoreItem>
</file>

<file path=customXml/itemProps24.xml><?xml version="1.0" encoding="utf-8"?>
<ds:datastoreItem xmlns:ds="http://schemas.openxmlformats.org/officeDocument/2006/customXml" ds:itemID="{BAEA95E4-9C57-4B68-BF93-C0DB78398EDF}">
  <ds:schemaRefs/>
</ds:datastoreItem>
</file>

<file path=customXml/itemProps3.xml><?xml version="1.0" encoding="utf-8"?>
<ds:datastoreItem xmlns:ds="http://schemas.openxmlformats.org/officeDocument/2006/customXml" ds:itemID="{E361F666-9E04-4588-9FCF-8AF7DA683E08}">
  <ds:schemaRefs/>
</ds:datastoreItem>
</file>

<file path=customXml/itemProps4.xml><?xml version="1.0" encoding="utf-8"?>
<ds:datastoreItem xmlns:ds="http://schemas.openxmlformats.org/officeDocument/2006/customXml" ds:itemID="{0233E032-383C-44F4-A3BB-7399E436DD7F}">
  <ds:schemaRefs/>
</ds:datastoreItem>
</file>

<file path=customXml/itemProps5.xml><?xml version="1.0" encoding="utf-8"?>
<ds:datastoreItem xmlns:ds="http://schemas.openxmlformats.org/officeDocument/2006/customXml" ds:itemID="{6CDBA6DC-CF98-408F-BD06-3589354C5730}">
  <ds:schemaRefs/>
</ds:datastoreItem>
</file>

<file path=customXml/itemProps6.xml><?xml version="1.0" encoding="utf-8"?>
<ds:datastoreItem xmlns:ds="http://schemas.openxmlformats.org/officeDocument/2006/customXml" ds:itemID="{E6B0E720-01BA-4BE1-991A-219A88897B51}">
  <ds:schemaRefs/>
</ds:datastoreItem>
</file>

<file path=customXml/itemProps7.xml><?xml version="1.0" encoding="utf-8"?>
<ds:datastoreItem xmlns:ds="http://schemas.openxmlformats.org/officeDocument/2006/customXml" ds:itemID="{C0F58239-686E-4CCE-8017-A3003C396567}">
  <ds:schemaRefs/>
</ds:datastoreItem>
</file>

<file path=customXml/itemProps8.xml><?xml version="1.0" encoding="utf-8"?>
<ds:datastoreItem xmlns:ds="http://schemas.openxmlformats.org/officeDocument/2006/customXml" ds:itemID="{12A9CB0F-47C5-428C-9265-B3F1CD6047B2}">
  <ds:schemaRefs/>
</ds:datastoreItem>
</file>

<file path=customXml/itemProps9.xml><?xml version="1.0" encoding="utf-8"?>
<ds:datastoreItem xmlns:ds="http://schemas.openxmlformats.org/officeDocument/2006/customXml" ds:itemID="{ABD51051-C7B8-41DE-8731-777E614BCF6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roni sarkar</dc:creator>
  <cp:lastModifiedBy>roni sarkar</cp:lastModifiedBy>
  <cp:lastPrinted>2023-10-01T18:27:22Z</cp:lastPrinted>
  <dcterms:created xsi:type="dcterms:W3CDTF">2023-09-27T14:32:14Z</dcterms:created>
  <dcterms:modified xsi:type="dcterms:W3CDTF">2023-10-04T07:53:34Z</dcterms:modified>
</cp:coreProperties>
</file>